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winsvr08\Accounting\UARB\ACFR\00 ACFR FY2026\01 Planning\Letters - Final (signed)\L101 Request for Financial Info - Govt Activities\"/>
    </mc:Choice>
  </mc:AlternateContent>
  <xr:revisionPtr revIDLastSave="0" documentId="13_ncr:1_{DAF7D65C-7669-42E0-B9B0-8C0A154E9DCA}" xr6:coauthVersionLast="47" xr6:coauthVersionMax="47" xr10:uidLastSave="{00000000-0000-0000-0000-000000000000}"/>
  <bookViews>
    <workbookView xWindow="-28725" yWindow="1350" windowWidth="28770" windowHeight="13395" tabRatio="979" activeTab="7" xr2:uid="{00000000-000D-0000-FFFF-FFFF00000000}"/>
  </bookViews>
  <sheets>
    <sheet name="Transmittal-All exc VP" sheetId="1" r:id="rId1"/>
    <sheet name="1. Cash" sheetId="2" r:id="rId2"/>
    <sheet name="2. Investments" sheetId="3" r:id="rId3"/>
    <sheet name="3. Inventory" sheetId="4" r:id="rId4"/>
    <sheet name="4. Prepaid Expenses" sheetId="5" r:id="rId5"/>
    <sheet name="5. CIP Summary" sheetId="18" r:id="rId6"/>
    <sheet name="6. Impaired Assets" sheetId="14" r:id="rId7"/>
    <sheet name="7b. Accrued Payroll" sheetId="7" r:id="rId8"/>
    <sheet name="7c. Other Accrued Liab" sheetId="9" r:id="rId9"/>
    <sheet name="8. Rev Bonds Pay" sheetId="8" r:id="rId10"/>
    <sheet name="9. Financed Purchases" sheetId="19" r:id="rId11"/>
    <sheet name="10. Service Concession Arrg" sheetId="17" r:id="rId12"/>
  </sheets>
  <definedNames>
    <definedName name="_xlnm.Print_Area" localSheetId="1">'1. Cash'!$A$1:$E$37</definedName>
    <definedName name="_xlnm.Print_Area" localSheetId="11">'10. Service Concession Arrg'!$A$1:$D$33</definedName>
    <definedName name="_xlnm.Print_Area" localSheetId="2">'2. Investments'!$A$1:$I$35</definedName>
    <definedName name="_xlnm.Print_Area" localSheetId="3">'3. Inventory'!$A$1:$D$41</definedName>
    <definedName name="_xlnm.Print_Area" localSheetId="4">'4. Prepaid Expenses'!$A$1:$E$38</definedName>
    <definedName name="_xlnm.Print_Area" localSheetId="5">'5. CIP Summary'!$A$1:$J$37</definedName>
    <definedName name="_xlnm.Print_Area" localSheetId="6">'6. Impaired Assets'!$A$1:$H$26</definedName>
    <definedName name="_xlnm.Print_Area" localSheetId="7">'7b. Accrued Payroll'!$A$1:$G$58</definedName>
    <definedName name="_xlnm.Print_Area" localSheetId="8">'7c. Other Accrued Liab'!$A$1:$F$42</definedName>
    <definedName name="_xlnm.Print_Area" localSheetId="9">'8. Rev Bonds Pay'!$A$1:$F$43</definedName>
    <definedName name="_xlnm.Print_Area" localSheetId="10">'9. Financed Purchases'!$A$1:$F$50</definedName>
    <definedName name="_xlnm.Print_Area" localSheetId="0">'Transmittal-All exc VP'!$A$1:$D$51</definedName>
    <definedName name="_xlnm.Print_Titles" localSheetId="1">'1. Cash'!$1:$8</definedName>
    <definedName name="_xlnm.Print_Titles" localSheetId="3">'3. Inventory'!$1:$9</definedName>
    <definedName name="_xlnm.Print_Titles" localSheetId="8">'7c. Other Accrued Liab'!$1:$7</definedName>
    <definedName name="_xlnm.Print_Titles" localSheetId="9">'8. Rev Bonds Pay'!$9:$10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" i="8" l="1"/>
  <c r="F20" i="8"/>
  <c r="F19" i="8"/>
  <c r="F18" i="8"/>
  <c r="F17" i="8"/>
  <c r="F16" i="8"/>
  <c r="F15" i="8"/>
  <c r="F14" i="8"/>
  <c r="F13" i="8"/>
  <c r="J15" i="7"/>
  <c r="F25" i="19" l="1"/>
  <c r="F12" i="8"/>
  <c r="F29" i="19"/>
  <c r="F27" i="19"/>
  <c r="D23" i="19"/>
  <c r="B23" i="19"/>
  <c r="F22" i="19"/>
  <c r="F21" i="19"/>
  <c r="F20" i="19"/>
  <c r="F19" i="19"/>
  <c r="F18" i="19"/>
  <c r="F17" i="19"/>
  <c r="F16" i="19"/>
  <c r="F15" i="19"/>
  <c r="F14" i="19"/>
  <c r="F13" i="19"/>
  <c r="F12" i="19"/>
  <c r="F23" i="19" l="1"/>
  <c r="F31" i="19" s="1"/>
  <c r="F34" i="19" s="1"/>
  <c r="F36" i="19" s="1"/>
  <c r="F37" i="19" s="1"/>
  <c r="C44" i="7"/>
  <c r="F12" i="9" l="1"/>
  <c r="F23" i="9" l="1"/>
  <c r="F18" i="9"/>
  <c r="F24" i="9" l="1"/>
  <c r="I21" i="3"/>
  <c r="H21" i="3"/>
  <c r="E25" i="3" s="1"/>
  <c r="G25" i="3" l="1"/>
  <c r="H25" i="3" s="1"/>
  <c r="E19" i="5" l="1"/>
  <c r="E18" i="5"/>
  <c r="E17" i="5"/>
  <c r="E16" i="5"/>
  <c r="E15" i="5"/>
  <c r="E14" i="5"/>
  <c r="E13" i="5"/>
  <c r="E12" i="5"/>
  <c r="E11" i="5"/>
  <c r="E10" i="5"/>
  <c r="D20" i="5"/>
  <c r="C20" i="5"/>
  <c r="B20" i="5"/>
  <c r="C25" i="5" s="1"/>
  <c r="E20" i="5" l="1"/>
  <c r="B25" i="5" s="1"/>
  <c r="D25" i="5" s="1"/>
  <c r="E25" i="5" s="1"/>
  <c r="D20" i="4"/>
  <c r="D23" i="4" s="1"/>
  <c r="D25" i="4" s="1"/>
  <c r="D26" i="4" s="1"/>
  <c r="D16" i="2" l="1"/>
  <c r="B21" i="2" s="1"/>
  <c r="D21" i="2" s="1"/>
  <c r="E21" i="2" s="1"/>
  <c r="B29" i="9" l="1"/>
  <c r="E29" i="9" s="1"/>
  <c r="F29" i="9" s="1"/>
  <c r="H18" i="18" l="1"/>
  <c r="D18" i="18"/>
  <c r="H27" i="18" s="1"/>
  <c r="F18" i="18"/>
  <c r="J18" i="18" l="1"/>
  <c r="H26" i="18" s="1"/>
  <c r="H28" i="18" s="1"/>
  <c r="H29" i="18" s="1"/>
  <c r="D23" i="8" l="1"/>
  <c r="B23" i="8"/>
  <c r="F22" i="8"/>
  <c r="D36" i="7"/>
  <c r="C36" i="7"/>
  <c r="B36" i="7"/>
  <c r="E35" i="7"/>
  <c r="E34" i="7"/>
  <c r="E33" i="7"/>
  <c r="E32" i="7"/>
  <c r="D29" i="7"/>
  <c r="C29" i="7"/>
  <c r="B29" i="7"/>
  <c r="E28" i="7"/>
  <c r="E27" i="7"/>
  <c r="E26" i="7"/>
  <c r="E25" i="7"/>
  <c r="D22" i="7"/>
  <c r="C22" i="7"/>
  <c r="B22" i="7"/>
  <c r="E21" i="7"/>
  <c r="E20" i="7"/>
  <c r="E19" i="7"/>
  <c r="E18" i="7"/>
  <c r="G15" i="7"/>
  <c r="J14" i="7" s="1"/>
  <c r="F15" i="7"/>
  <c r="J13" i="7" s="1"/>
  <c r="D15" i="7"/>
  <c r="C15" i="7"/>
  <c r="B15" i="7"/>
  <c r="E14" i="7"/>
  <c r="E13" i="7"/>
  <c r="E12" i="7"/>
  <c r="E11" i="7"/>
  <c r="E36" i="7" l="1"/>
  <c r="B43" i="7" s="1"/>
  <c r="D43" i="7" s="1"/>
  <c r="E43" i="7" s="1"/>
  <c r="F23" i="8"/>
  <c r="F26" i="8" s="1"/>
  <c r="F28" i="8" s="1"/>
  <c r="F29" i="8" s="1"/>
  <c r="E29" i="7"/>
  <c r="B42" i="7" s="1"/>
  <c r="D42" i="7" s="1"/>
  <c r="E42" i="7" s="1"/>
  <c r="E22" i="7"/>
  <c r="B41" i="7" s="1"/>
  <c r="D41" i="7" s="1"/>
  <c r="E41" i="7" s="1"/>
  <c r="E15" i="7"/>
  <c r="B40" i="7" l="1"/>
  <c r="J16" i="7"/>
  <c r="J17" i="7" s="1"/>
  <c r="D40" i="7"/>
  <c r="B44" i="7"/>
  <c r="E40" i="7" l="1"/>
  <c r="D44" i="7"/>
  <c r="E44" i="7" s="1"/>
</calcChain>
</file>

<file path=xl/sharedStrings.xml><?xml version="1.0" encoding="utf-8"?>
<sst xmlns="http://schemas.openxmlformats.org/spreadsheetml/2006/main" count="440" uniqueCount="200">
  <si>
    <t>State of Hawaii</t>
  </si>
  <si>
    <t>Prepared by:</t>
  </si>
  <si>
    <t>Reviewed by:</t>
  </si>
  <si>
    <t>Date</t>
  </si>
  <si>
    <t>Signature</t>
  </si>
  <si>
    <t>Name (print)</t>
  </si>
  <si>
    <t>Title</t>
  </si>
  <si>
    <t>Department Head Signature</t>
  </si>
  <si>
    <t>Department Head Name (print)</t>
  </si>
  <si>
    <t>Department ________________________</t>
  </si>
  <si>
    <t xml:space="preserve">TO:   </t>
  </si>
  <si>
    <t>Department of Accounting and General Services</t>
  </si>
  <si>
    <t>X</t>
  </si>
  <si>
    <t>3. Inventories (Supplies)</t>
  </si>
  <si>
    <t>4. Prepaid Expenses</t>
  </si>
  <si>
    <t>ATTN:</t>
  </si>
  <si>
    <t>Balance</t>
  </si>
  <si>
    <t>Amount Insured</t>
  </si>
  <si>
    <t>Financial Institution</t>
  </si>
  <si>
    <t>Appropriation Acct No.</t>
  </si>
  <si>
    <t>Bank Account No.</t>
  </si>
  <si>
    <t>or Collateralized</t>
  </si>
  <si>
    <t xml:space="preserve">   Name</t>
  </si>
  <si>
    <t xml:space="preserve">   Title</t>
  </si>
  <si>
    <t xml:space="preserve">   Date</t>
  </si>
  <si>
    <t xml:space="preserve">   Email Address</t>
  </si>
  <si>
    <t xml:space="preserve">   Phone #</t>
  </si>
  <si>
    <t xml:space="preserve">Type of </t>
  </si>
  <si>
    <t>Market Value</t>
  </si>
  <si>
    <t>Account No.</t>
  </si>
  <si>
    <t>Investment</t>
  </si>
  <si>
    <t>Purchase Date</t>
  </si>
  <si>
    <t>Maturity Date</t>
  </si>
  <si>
    <t>Description</t>
  </si>
  <si>
    <t>Additions</t>
  </si>
  <si>
    <t>Deletions</t>
  </si>
  <si>
    <t>Department of ________________________</t>
  </si>
  <si>
    <t>(A)+(B)+(C)=(D)</t>
  </si>
  <si>
    <t>(D)=(E)+(F)</t>
  </si>
  <si>
    <t>Payroll Period</t>
  </si>
  <si>
    <t>(A) Entire Payroll Amount</t>
  </si>
  <si>
    <t>(B) After-the-Fact Payroll</t>
  </si>
  <si>
    <t>(C) Overtime and Other</t>
  </si>
  <si>
    <t>(D) TOTAL</t>
  </si>
  <si>
    <t>(E) Encumbered</t>
  </si>
  <si>
    <t>(F) Unencumbered</t>
  </si>
  <si>
    <t>General Fund</t>
  </si>
  <si>
    <t>Total General Fund</t>
  </si>
  <si>
    <t>Special Fund</t>
  </si>
  <si>
    <t>Total Special Fund</t>
  </si>
  <si>
    <t>Bond Fund</t>
  </si>
  <si>
    <t>Total Bond Fund</t>
  </si>
  <si>
    <t>Trust Fund</t>
  </si>
  <si>
    <t>Total Trust Fund</t>
  </si>
  <si>
    <t>Department of ___________________</t>
  </si>
  <si>
    <t>Fiscal Year</t>
  </si>
  <si>
    <t>Principal</t>
  </si>
  <si>
    <t>Interest</t>
  </si>
  <si>
    <t>Total</t>
  </si>
  <si>
    <t xml:space="preserve">     Total</t>
  </si>
  <si>
    <t xml:space="preserve">   Date </t>
  </si>
  <si>
    <t>Type of Liability</t>
  </si>
  <si>
    <t>Amount</t>
  </si>
  <si>
    <t xml:space="preserve">State of Hawaii </t>
  </si>
  <si>
    <t>Asset Type</t>
  </si>
  <si>
    <t>Maint Control No.</t>
  </si>
  <si>
    <t>Year Acquired</t>
  </si>
  <si>
    <t>Cost</t>
  </si>
  <si>
    <t>Accumulated Depreciation</t>
  </si>
  <si>
    <t>Net Book Value</t>
  </si>
  <si>
    <t>Reason Asset is Considered Impaired</t>
  </si>
  <si>
    <t>Evaluate material assets only.</t>
  </si>
  <si>
    <t>Schedules marked "NA" are not applicable.</t>
  </si>
  <si>
    <t>* The operator collects and is compensated by fees from a third party.</t>
  </si>
  <si>
    <t>Transferor</t>
  </si>
  <si>
    <t>Operator</t>
  </si>
  <si>
    <t>Capital Asset/Facility</t>
  </si>
  <si>
    <t>Description of Arrangement</t>
  </si>
  <si>
    <t>Including Derivative Instruments</t>
  </si>
  <si>
    <t>Derivative</t>
  </si>
  <si>
    <t>Instrument (Y/N)</t>
  </si>
  <si>
    <t>&lt;--------------------------------------------Per MDB 902--------------------------------------------&gt;</t>
  </si>
  <si>
    <t>Retain original for your records.</t>
  </si>
  <si>
    <t>TRANSMITTAL MEMORANDUM</t>
  </si>
  <si>
    <t>Beg Bal</t>
  </si>
  <si>
    <t>CY</t>
  </si>
  <si>
    <t>NOTE:</t>
  </si>
  <si>
    <t>Do not enter data in or modify shaded cells.</t>
  </si>
  <si>
    <r>
      <t>Department of</t>
    </r>
    <r>
      <rPr>
        <sz val="11"/>
        <rFont val="Calibri"/>
        <family val="2"/>
      </rPr>
      <t xml:space="preserve"> ___________________________</t>
    </r>
  </si>
  <si>
    <t>CONSTRUCTION IN PROGRESS</t>
  </si>
  <si>
    <t>TOTAL</t>
  </si>
  <si>
    <t>End Bal</t>
  </si>
  <si>
    <t>6. Impaired Assets</t>
  </si>
  <si>
    <t>7c. Other Accrued Liabilities by Fund</t>
  </si>
  <si>
    <t>8. Revenue Bonds Payable</t>
  </si>
  <si>
    <t>Note:  Complete if total value of consumable office supplies &gt; $100,000</t>
  </si>
  <si>
    <t>2) For all other departments - exclude projects delegated to DAGS where DAGS is the expending agency.</t>
  </si>
  <si>
    <t>Note:  Complete for individual items &gt; $5,000, if total value of prepaid expenses &gt; $100,000</t>
  </si>
  <si>
    <t>- The magnitude of the decline in service utility of the capital asset is significant</t>
  </si>
  <si>
    <t>- The decline in service utility is unexpected (the event or change in circumstance is outside the normal life cycle)</t>
  </si>
  <si>
    <t>5. Construction Projects in Progress (CIP) Summary</t>
  </si>
  <si>
    <t>7b. Accrued Payroll by Fund</t>
  </si>
  <si>
    <t>10. Service Concession Arrangements</t>
  </si>
  <si>
    <t xml:space="preserve">  6. Impaired Assets</t>
  </si>
  <si>
    <t xml:space="preserve">  1. Cash Held Outside the State Treasury</t>
  </si>
  <si>
    <t xml:space="preserve">  2. Investments Held Outside the State Treasury, Including Derivative Instruments</t>
  </si>
  <si>
    <t xml:space="preserve">  3. Inventories (Supplies)</t>
  </si>
  <si>
    <t xml:space="preserve">  4. Prepaid Expenses</t>
  </si>
  <si>
    <t xml:space="preserve">  5. Construction Projects in Progress (CIP)</t>
  </si>
  <si>
    <t xml:space="preserve">  8. Revenue Bonds Payable</t>
  </si>
  <si>
    <t xml:space="preserve">1. Cash Held Outside the State Treasury </t>
  </si>
  <si>
    <t xml:space="preserve">2. Investments Held Outside the State Treasury </t>
  </si>
  <si>
    <t>Government Accounting Standards Board Statement No. 53 (GASB 53):</t>
  </si>
  <si>
    <r>
      <t>Department of</t>
    </r>
    <r>
      <rPr>
        <sz val="11"/>
        <rFont val="Calibri"/>
        <family val="2"/>
      </rPr>
      <t xml:space="preserve"> _______________________</t>
    </r>
  </si>
  <si>
    <r>
      <t>Department of</t>
    </r>
    <r>
      <rPr>
        <u/>
        <sz val="11"/>
        <rFont val="Calibri"/>
        <family val="2"/>
      </rPr>
      <t xml:space="preserve"> _______________________</t>
    </r>
  </si>
  <si>
    <r>
      <t xml:space="preserve"> - </t>
    </r>
    <r>
      <rPr>
        <u/>
        <sz val="11"/>
        <rFont val="Calibri"/>
        <family val="2"/>
        <scheme val="minor"/>
      </rPr>
      <t>Leverage</t>
    </r>
    <r>
      <rPr>
        <sz val="11"/>
        <rFont val="Calibri"/>
        <family val="2"/>
        <scheme val="minor"/>
      </rPr>
      <t xml:space="preserve"> - requires no initial net investment or initial net investment lower than expected </t>
    </r>
  </si>
  <si>
    <r>
      <t xml:space="preserve"> -</t>
    </r>
    <r>
      <rPr>
        <u/>
        <sz val="11"/>
        <rFont val="Calibri"/>
        <family val="2"/>
        <scheme val="minor"/>
      </rPr>
      <t xml:space="preserve"> Net Settlement</t>
    </r>
    <r>
      <rPr>
        <sz val="11"/>
        <rFont val="Calibri"/>
        <family val="2"/>
        <scheme val="minor"/>
      </rPr>
      <t xml:space="preserve"> - requires or permits net settlement</t>
    </r>
  </si>
  <si>
    <r>
      <t xml:space="preserve"> - </t>
    </r>
    <r>
      <rPr>
        <u/>
        <sz val="11"/>
        <rFont val="Calibri"/>
        <family val="2"/>
        <scheme val="minor"/>
      </rPr>
      <t>Settlement factors</t>
    </r>
    <r>
      <rPr>
        <sz val="11"/>
        <rFont val="Calibri"/>
        <family val="2"/>
        <scheme val="minor"/>
      </rPr>
      <t xml:space="preserve"> -  one or more reference rates (e.g. LIBOR, SIFMA, etc.) </t>
    </r>
    <r>
      <rPr>
        <b/>
        <u/>
        <sz val="11"/>
        <color rgb="FFFF0000"/>
        <rFont val="Calibri"/>
        <family val="2"/>
        <scheme val="minor"/>
      </rPr>
      <t>and</t>
    </r>
    <r>
      <rPr>
        <sz val="11"/>
        <rFont val="Calibri"/>
        <family val="2"/>
        <scheme val="minor"/>
      </rPr>
      <t xml:space="preserve"> two or more notional amounts (e.g. number of currency units, shares, bushels, etc.) or payment provisions, or both</t>
    </r>
  </si>
  <si>
    <r>
      <t>Department of</t>
    </r>
    <r>
      <rPr>
        <sz val="11"/>
        <rFont val="Calibri"/>
        <family val="2"/>
      </rPr>
      <t xml:space="preserve"> ____________________</t>
    </r>
  </si>
  <si>
    <r>
      <t>Department of</t>
    </r>
    <r>
      <rPr>
        <sz val="11"/>
        <rFont val="Calibri"/>
        <family val="2"/>
      </rPr>
      <t xml:space="preserve"> ________________________</t>
    </r>
  </si>
  <si>
    <r>
      <t xml:space="preserve">Test for impairment (GASB 42) - a capital asset is considered impaired if </t>
    </r>
    <r>
      <rPr>
        <u/>
        <sz val="11"/>
        <rFont val="Calibri"/>
        <family val="2"/>
        <scheme val="minor"/>
      </rPr>
      <t>BOTH</t>
    </r>
    <r>
      <rPr>
        <sz val="11"/>
        <rFont val="Calibri"/>
        <family val="2"/>
        <scheme val="minor"/>
      </rPr>
      <t xml:space="preserve"> the following criteria are met:</t>
    </r>
  </si>
  <si>
    <r>
      <t>Department of</t>
    </r>
    <r>
      <rPr>
        <sz val="11"/>
        <rFont val="Calibri"/>
        <family val="2"/>
      </rPr>
      <t xml:space="preserve"> __________________</t>
    </r>
  </si>
  <si>
    <t xml:space="preserve">the following schedules that, to the best of my knowledge, are fairly stated in all material aspects.  </t>
  </si>
  <si>
    <r>
      <t xml:space="preserve">Derivative Instruments is a financial instrument or other contract that has  </t>
    </r>
    <r>
      <rPr>
        <b/>
        <u/>
        <sz val="11"/>
        <color rgb="FFFF0000"/>
        <rFont val="Calibri"/>
        <family val="2"/>
        <scheme val="minor"/>
      </rPr>
      <t>all</t>
    </r>
    <r>
      <rPr>
        <sz val="11"/>
        <rFont val="Calibri"/>
        <family val="2"/>
        <scheme val="minor"/>
      </rPr>
      <t xml:space="preserve"> of the following characteristics:</t>
    </r>
  </si>
  <si>
    <t>1) Schedule not required for DOE, DHHL, DHS, DLNR, JUD, and DOT Hwys.</t>
  </si>
  <si>
    <t>Variance Analysis:</t>
  </si>
  <si>
    <t>Increase/(Decrease)</t>
  </si>
  <si>
    <t>Increase/ (Decrease)</t>
  </si>
  <si>
    <t>% of Increase/ (Decrease)</t>
  </si>
  <si>
    <t>General</t>
  </si>
  <si>
    <t>Fund</t>
  </si>
  <si>
    <t>Special</t>
  </si>
  <si>
    <t>Bond</t>
  </si>
  <si>
    <t>Trust</t>
  </si>
  <si>
    <t>Governmental Accounting Standards Board Statement No. 60 (GASB 60) defines Services Concession Arrangements as</t>
  </si>
  <si>
    <r>
      <t xml:space="preserve"> an arrangement between a transferor (government) and an operator (government or non-government) in which</t>
    </r>
    <r>
      <rPr>
        <b/>
        <u/>
        <sz val="11"/>
        <color rgb="FFFF0000"/>
        <rFont val="Calibri"/>
        <family val="2"/>
        <scheme val="minor"/>
      </rPr>
      <t xml:space="preserve"> all</t>
    </r>
  </si>
  <si>
    <t xml:space="preserve"> of the following criteria are met:</t>
  </si>
  <si>
    <t>* Transferor conveys to the operator, the right and related obligation to provide public services through the use and</t>
  </si>
  <si>
    <t xml:space="preserve">    operation of a capital asset in exchange for significant consideration.</t>
  </si>
  <si>
    <t xml:space="preserve">* The transferor determines or has the ability to modify and approve what services the operator is required to </t>
  </si>
  <si>
    <t xml:space="preserve">    provide, to whom the services are provided, and the price rates that can be charged for the services.</t>
  </si>
  <si>
    <t>* The transferor is entitled to significant residual interest in the service utility of the facility at the end of the</t>
  </si>
  <si>
    <t xml:space="preserve">    arrangement.</t>
  </si>
  <si>
    <t>Required
X</t>
  </si>
  <si>
    <t>Submitted
Y or NA</t>
  </si>
  <si>
    <t>Reasons for significant increase/(decrease) (= or &gt; 20% and more than $100,000):</t>
  </si>
  <si>
    <t>% of Increase/(Decrease)</t>
  </si>
  <si>
    <t>General Fund:</t>
  </si>
  <si>
    <t>Total, General Fund</t>
  </si>
  <si>
    <t>Special Fund:</t>
  </si>
  <si>
    <t>Total, Special Fund</t>
  </si>
  <si>
    <t>Trust Fund:</t>
  </si>
  <si>
    <t>GRAND TOTAL</t>
  </si>
  <si>
    <t>Total, Trust Fund</t>
  </si>
  <si>
    <t>Annual Comprehensive Financial Report (ACFR)</t>
  </si>
  <si>
    <t>Check:</t>
  </si>
  <si>
    <t>E</t>
  </si>
  <si>
    <t>F</t>
  </si>
  <si>
    <t>DIFF</t>
  </si>
  <si>
    <t>Keith A. Regan, Comptroller</t>
  </si>
  <si>
    <t>Less amount representing interest</t>
  </si>
  <si>
    <t>9. Financed Purchases (Prior to GASB 87 Implementation, it was called Future Minimum Lease Commitments for Capital Leases)</t>
  </si>
  <si>
    <t>10.  Service Concession Arrangements</t>
  </si>
  <si>
    <t xml:space="preserve">  9. Financed Purchases</t>
  </si>
  <si>
    <t>BRIEF DESCRIPTION OF PROPERTY/FINANCED PURCHASE:</t>
  </si>
  <si>
    <t>Ladea M. Nash, Accounting System Administrator</t>
  </si>
  <si>
    <t xml:space="preserve">Total principal </t>
  </si>
  <si>
    <t>Less current portion (principal)</t>
  </si>
  <si>
    <t>Noncurrent portion (principal)</t>
  </si>
  <si>
    <t xml:space="preserve">  Name</t>
  </si>
  <si>
    <t xml:space="preserve">  Title</t>
  </si>
  <si>
    <t xml:space="preserve">  Email Address</t>
  </si>
  <si>
    <t xml:space="preserve">  Phone #</t>
  </si>
  <si>
    <r>
      <t>Schedules that are not applicable (N/A) are not required to be</t>
    </r>
    <r>
      <rPr>
        <b/>
        <sz val="11"/>
        <color rgb="FF000000"/>
        <rFont val="Arial"/>
        <family val="2"/>
      </rPr>
      <t xml:space="preserve"> </t>
    </r>
    <r>
      <rPr>
        <b/>
        <u/>
        <sz val="11"/>
        <color rgb="FF000000"/>
        <rFont val="Arial"/>
        <family val="2"/>
      </rPr>
      <t>submitted, hence, delete such tab when submitting the reports or schedules</t>
    </r>
  </si>
  <si>
    <t xml:space="preserve">Department of _______________                                  </t>
  </si>
  <si>
    <t>For the fiscal year ended June 30, 2026</t>
  </si>
  <si>
    <t>June 30, 2026</t>
  </si>
  <si>
    <t>06/30/2026</t>
  </si>
  <si>
    <t>FY2026</t>
  </si>
  <si>
    <t>FY 2026</t>
  </si>
  <si>
    <t>August 5, 2026 - only (C)</t>
  </si>
  <si>
    <t>August 20, 2026 - only (C)</t>
  </si>
  <si>
    <t>Amount outstanding at 06/30/2026</t>
  </si>
  <si>
    <t>FY 2026, Noncurrent Portion (Principal)</t>
  </si>
  <si>
    <t>FY2025</t>
  </si>
  <si>
    <t>FY 2025</t>
  </si>
  <si>
    <t>Per 06/30/2025*</t>
  </si>
  <si>
    <t>* if applicable, 06/30/2025 beginning balance agrees to the Department's annual financial audited report 06/30/2025 ending balance.</t>
  </si>
  <si>
    <t>FY 2025, Noncurrent Portion (Principal)</t>
  </si>
  <si>
    <t>2032-2036</t>
  </si>
  <si>
    <t>2037-2041</t>
  </si>
  <si>
    <t>2042-2046</t>
  </si>
  <si>
    <t>2047-2051</t>
  </si>
  <si>
    <t>2052-2056</t>
  </si>
  <si>
    <t>2057 and thereafter</t>
  </si>
  <si>
    <t>NOTE: Scan signed transmittal memorandum and email to danice.woo@hawaii.gov.</t>
  </si>
  <si>
    <t>Schedules except Vouchers Payable due September 10, 2026</t>
  </si>
  <si>
    <t>In reply to your memorandum dated June XX, 2026, the Department of _____________ submits</t>
  </si>
  <si>
    <t>July 2, 2026- only (A)</t>
  </si>
  <si>
    <t>July 20, 2026 - (B) &amp; (C)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</si>
</sst>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m/d/yyyy;@"/>
    <numFmt numFmtId="165" formatCode="0.0000%"/>
    <numFmt numFmtId="166" formatCode="mm/dd/yyyy"/>
    <numFmt numFmtId="167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u val="singleAccounting"/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</font>
    <font>
      <b/>
      <u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u/>
      <sz val="8"/>
      <name val="Calibri"/>
      <family val="2"/>
      <scheme val="minor"/>
    </font>
    <font>
      <sz val="8"/>
      <name val="Calibri"/>
      <family val="2"/>
      <scheme val="minor"/>
    </font>
    <font>
      <b/>
      <u/>
      <sz val="8"/>
      <name val="Calibri"/>
      <family val="2"/>
      <scheme val="minor"/>
    </font>
    <font>
      <u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u/>
      <sz val="11"/>
      <color rgb="FF000000"/>
      <name val="Arial"/>
      <family val="2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double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8" fillId="0" borderId="0"/>
    <xf numFmtId="0" fontId="8" fillId="0" borderId="0"/>
  </cellStyleXfs>
  <cellXfs count="279">
    <xf numFmtId="0" fontId="0" fillId="0" borderId="0" xfId="0"/>
    <xf numFmtId="0" fontId="4" fillId="0" borderId="1" xfId="0" applyFont="1" applyBorder="1"/>
    <xf numFmtId="0" fontId="4" fillId="0" borderId="0" xfId="0" applyFont="1"/>
    <xf numFmtId="43" fontId="4" fillId="0" borderId="0" xfId="1" quotePrefix="1" applyFont="1" applyBorder="1" applyAlignment="1">
      <alignment horizontal="center" wrapText="1"/>
    </xf>
    <xf numFmtId="43" fontId="4" fillId="0" borderId="0" xfId="1" quotePrefix="1" applyFont="1" applyBorder="1" applyAlignment="1">
      <alignment horizontal="center"/>
    </xf>
    <xf numFmtId="49" fontId="4" fillId="0" borderId="0" xfId="0" applyNumberFormat="1" applyFont="1" applyAlignment="1">
      <alignment horizontal="left"/>
    </xf>
    <xf numFmtId="0" fontId="6" fillId="0" borderId="0" xfId="0" applyFont="1"/>
    <xf numFmtId="43" fontId="6" fillId="0" borderId="0" xfId="1" applyFont="1"/>
    <xf numFmtId="43" fontId="4" fillId="0" borderId="0" xfId="1" applyFont="1"/>
    <xf numFmtId="43" fontId="4" fillId="0" borderId="0" xfId="1" applyFont="1" applyBorder="1"/>
    <xf numFmtId="41" fontId="7" fillId="0" borderId="0" xfId="0" applyNumberFormat="1" applyFont="1"/>
    <xf numFmtId="41" fontId="8" fillId="0" borderId="0" xfId="0" applyNumberFormat="1" applyFont="1"/>
    <xf numFmtId="41" fontId="8" fillId="0" borderId="0" xfId="0" applyNumberFormat="1" applyFont="1" applyAlignment="1">
      <alignment horizontal="center"/>
    </xf>
    <xf numFmtId="41" fontId="9" fillId="0" borderId="0" xfId="0" applyNumberFormat="1" applyFont="1" applyAlignment="1">
      <alignment horizontal="center"/>
    </xf>
    <xf numFmtId="41" fontId="9" fillId="0" borderId="1" xfId="0" applyNumberFormat="1" applyFont="1" applyBorder="1" applyAlignment="1">
      <alignment horizontal="center"/>
    </xf>
    <xf numFmtId="41" fontId="9" fillId="0" borderId="0" xfId="0" applyNumberFormat="1" applyFont="1"/>
    <xf numFmtId="41" fontId="4" fillId="0" borderId="0" xfId="0" applyNumberFormat="1" applyFont="1" applyAlignment="1">
      <alignment horizontal="center"/>
    </xf>
    <xf numFmtId="41" fontId="4" fillId="0" borderId="0" xfId="0" applyNumberFormat="1" applyFont="1"/>
    <xf numFmtId="41" fontId="4" fillId="0" borderId="0" xfId="0" applyNumberFormat="1" applyFont="1" applyAlignment="1">
      <alignment horizontal="center" wrapText="1"/>
    </xf>
    <xf numFmtId="14" fontId="4" fillId="0" borderId="1" xfId="0" applyNumberFormat="1" applyFont="1" applyBorder="1" applyAlignment="1">
      <alignment horizontal="center"/>
    </xf>
    <xf numFmtId="41" fontId="4" fillId="0" borderId="1" xfId="0" applyNumberFormat="1" applyFont="1" applyBorder="1" applyAlignment="1">
      <alignment horizontal="center"/>
    </xf>
    <xf numFmtId="41" fontId="6" fillId="0" borderId="0" xfId="0" applyNumberFormat="1" applyFont="1" applyAlignment="1">
      <alignment horizontal="center"/>
    </xf>
    <xf numFmtId="41" fontId="4" fillId="0" borderId="0" xfId="1" applyNumberFormat="1" applyFont="1" applyFill="1" applyBorder="1" applyAlignment="1">
      <alignment horizontal="center"/>
    </xf>
    <xf numFmtId="41" fontId="6" fillId="0" borderId="0" xfId="0" applyNumberFormat="1" applyFont="1"/>
    <xf numFmtId="41" fontId="4" fillId="0" borderId="0" xfId="4" applyNumberFormat="1" applyFont="1"/>
    <xf numFmtId="41" fontId="6" fillId="0" borderId="0" xfId="0" applyNumberFormat="1" applyFont="1" applyAlignment="1">
      <alignment horizontal="left"/>
    </xf>
    <xf numFmtId="41" fontId="11" fillId="0" borderId="0" xfId="0" applyNumberFormat="1" applyFont="1"/>
    <xf numFmtId="41" fontId="12" fillId="0" borderId="0" xfId="0" applyNumberFormat="1" applyFont="1"/>
    <xf numFmtId="0" fontId="4" fillId="0" borderId="0" xfId="0" quotePrefix="1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5" fillId="0" borderId="0" xfId="0" quotePrefix="1" applyFont="1"/>
    <xf numFmtId="0" fontId="15" fillId="0" borderId="0" xfId="0" applyFont="1" applyAlignment="1">
      <alignment horizontal="center" wrapText="1"/>
    </xf>
    <xf numFmtId="0" fontId="15" fillId="0" borderId="2" xfId="0" applyFont="1" applyBorder="1" applyAlignment="1">
      <alignment horizontal="center"/>
    </xf>
    <xf numFmtId="43" fontId="4" fillId="0" borderId="0" xfId="1" quotePrefix="1" applyFont="1" applyAlignment="1">
      <alignment horizontal="center"/>
    </xf>
    <xf numFmtId="0" fontId="4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1" quotePrefix="1" applyFont="1" applyAlignment="1">
      <alignment horizontal="center"/>
    </xf>
    <xf numFmtId="43" fontId="5" fillId="0" borderId="0" xfId="1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0" xfId="0" quotePrefix="1" applyFont="1" applyAlignment="1">
      <alignment horizontal="left"/>
    </xf>
    <xf numFmtId="164" fontId="4" fillId="0" borderId="0" xfId="0" applyNumberFormat="1" applyFont="1"/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43" fontId="4" fillId="0" borderId="0" xfId="3" applyFont="1"/>
    <xf numFmtId="41" fontId="7" fillId="0" borderId="0" xfId="0" applyNumberFormat="1" applyFont="1" applyAlignment="1">
      <alignment horizontal="center"/>
    </xf>
    <xf numFmtId="0" fontId="18" fillId="0" borderId="0" xfId="0" quotePrefix="1" applyFont="1"/>
    <xf numFmtId="41" fontId="19" fillId="0" borderId="0" xfId="0" applyNumberFormat="1" applyFont="1" applyAlignment="1">
      <alignment horizontal="center"/>
    </xf>
    <xf numFmtId="41" fontId="18" fillId="0" borderId="0" xfId="0" applyNumberFormat="1" applyFont="1" applyAlignment="1">
      <alignment horizontal="center"/>
    </xf>
    <xf numFmtId="41" fontId="13" fillId="3" borderId="0" xfId="0" applyNumberFormat="1" applyFont="1" applyFill="1"/>
    <xf numFmtId="0" fontId="4" fillId="0" borderId="0" xfId="0" applyFont="1" applyAlignment="1">
      <alignment horizontal="center" wrapText="1"/>
    </xf>
    <xf numFmtId="43" fontId="4" fillId="0" borderId="0" xfId="3" applyFont="1" applyBorder="1"/>
    <xf numFmtId="43" fontId="4" fillId="0" borderId="3" xfId="1" applyFont="1" applyBorder="1"/>
    <xf numFmtId="43" fontId="4" fillId="0" borderId="6" xfId="1" applyFont="1" applyBorder="1"/>
    <xf numFmtId="0" fontId="4" fillId="0" borderId="7" xfId="0" applyFont="1" applyBorder="1"/>
    <xf numFmtId="43" fontId="4" fillId="0" borderId="8" xfId="1" applyFont="1" applyBorder="1"/>
    <xf numFmtId="0" fontId="4" fillId="0" borderId="12" xfId="0" applyFont="1" applyBorder="1"/>
    <xf numFmtId="164" fontId="4" fillId="0" borderId="12" xfId="0" applyNumberFormat="1" applyFont="1" applyBorder="1"/>
    <xf numFmtId="43" fontId="4" fillId="0" borderId="12" xfId="1" applyFont="1" applyBorder="1"/>
    <xf numFmtId="10" fontId="4" fillId="0" borderId="0" xfId="1" applyNumberFormat="1" applyFont="1" applyBorder="1"/>
    <xf numFmtId="4" fontId="4" fillId="0" borderId="0" xfId="0" quotePrefix="1" applyNumberFormat="1" applyFont="1" applyAlignment="1">
      <alignment horizontal="center"/>
    </xf>
    <xf numFmtId="4" fontId="4" fillId="0" borderId="0" xfId="1" applyNumberFormat="1" applyFont="1" applyAlignment="1">
      <alignment horizontal="center"/>
    </xf>
    <xf numFmtId="4" fontId="5" fillId="0" borderId="0" xfId="1" quotePrefix="1" applyNumberFormat="1" applyFont="1" applyAlignment="1">
      <alignment horizontal="center"/>
    </xf>
    <xf numFmtId="4" fontId="4" fillId="0" borderId="0" xfId="1" applyNumberFormat="1" applyFont="1" applyBorder="1"/>
    <xf numFmtId="4" fontId="4" fillId="0" borderId="0" xfId="1" applyNumberFormat="1" applyFont="1"/>
    <xf numFmtId="4" fontId="4" fillId="0" borderId="0" xfId="0" applyNumberFormat="1" applyFont="1"/>
    <xf numFmtId="4" fontId="4" fillId="0" borderId="0" xfId="0" quotePrefix="1" applyNumberFormat="1" applyFont="1"/>
    <xf numFmtId="4" fontId="5" fillId="0" borderId="0" xfId="2" applyNumberFormat="1" applyFont="1" applyBorder="1"/>
    <xf numFmtId="4" fontId="6" fillId="0" borderId="5" xfId="0" applyNumberFormat="1" applyFont="1" applyBorder="1"/>
    <xf numFmtId="4" fontId="4" fillId="0" borderId="7" xfId="0" applyNumberFormat="1" applyFont="1" applyBorder="1"/>
    <xf numFmtId="4" fontId="4" fillId="0" borderId="8" xfId="0" applyNumberFormat="1" applyFont="1" applyBorder="1"/>
    <xf numFmtId="4" fontId="4" fillId="0" borderId="9" xfId="0" applyNumberFormat="1" applyFont="1" applyBorder="1"/>
    <xf numFmtId="0" fontId="6" fillId="0" borderId="5" xfId="0" applyFont="1" applyBorder="1"/>
    <xf numFmtId="164" fontId="22" fillId="0" borderId="0" xfId="0" applyNumberFormat="1" applyFont="1" applyAlignment="1">
      <alignment horizontal="center"/>
    </xf>
    <xf numFmtId="40" fontId="4" fillId="0" borderId="12" xfId="0" applyNumberFormat="1" applyFont="1" applyBorder="1"/>
    <xf numFmtId="4" fontId="4" fillId="0" borderId="0" xfId="2" applyNumberFormat="1" applyFont="1" applyBorder="1"/>
    <xf numFmtId="4" fontId="4" fillId="0" borderId="13" xfId="0" applyNumberFormat="1" applyFont="1" applyBorder="1"/>
    <xf numFmtId="43" fontId="4" fillId="0" borderId="8" xfId="3" applyFont="1" applyBorder="1"/>
    <xf numFmtId="43" fontId="4" fillId="0" borderId="13" xfId="3" applyFont="1" applyBorder="1"/>
    <xf numFmtId="43" fontId="4" fillId="0" borderId="0" xfId="0" applyNumberFormat="1" applyFont="1"/>
    <xf numFmtId="43" fontId="4" fillId="0" borderId="0" xfId="1" applyFont="1" applyAlignment="1"/>
    <xf numFmtId="43" fontId="4" fillId="0" borderId="0" xfId="1" applyFont="1" applyBorder="1" applyAlignment="1"/>
    <xf numFmtId="43" fontId="4" fillId="0" borderId="6" xfId="0" applyNumberFormat="1" applyFont="1" applyBorder="1"/>
    <xf numFmtId="43" fontId="4" fillId="0" borderId="8" xfId="0" applyNumberFormat="1" applyFont="1" applyBorder="1"/>
    <xf numFmtId="43" fontId="4" fillId="0" borderId="14" xfId="0" quotePrefix="1" applyNumberFormat="1" applyFont="1" applyBorder="1"/>
    <xf numFmtId="43" fontId="4" fillId="0" borderId="4" xfId="0" quotePrefix="1" applyNumberFormat="1" applyFont="1" applyBorder="1"/>
    <xf numFmtId="166" fontId="4" fillId="0" borderId="0" xfId="0" applyNumberFormat="1" applyFont="1"/>
    <xf numFmtId="166" fontId="4" fillId="0" borderId="0" xfId="0" applyNumberFormat="1" applyFont="1" applyAlignment="1">
      <alignment horizontal="center"/>
    </xf>
    <xf numFmtId="43" fontId="4" fillId="0" borderId="0" xfId="1" applyFont="1" applyFill="1" applyBorder="1" applyAlignment="1">
      <alignment horizontal="center"/>
    </xf>
    <xf numFmtId="43" fontId="4" fillId="3" borderId="0" xfId="1" applyFont="1" applyFill="1" applyBorder="1" applyAlignment="1">
      <alignment horizontal="center"/>
    </xf>
    <xf numFmtId="43" fontId="4" fillId="0" borderId="1" xfId="0" applyNumberFormat="1" applyFont="1" applyBorder="1" applyAlignment="1">
      <alignment horizontal="center"/>
    </xf>
    <xf numFmtId="43" fontId="4" fillId="3" borderId="1" xfId="0" applyNumberFormat="1" applyFont="1" applyFill="1" applyBorder="1" applyAlignment="1">
      <alignment horizontal="center"/>
    </xf>
    <xf numFmtId="43" fontId="4" fillId="0" borderId="1" xfId="0" applyNumberFormat="1" applyFont="1" applyBorder="1"/>
    <xf numFmtId="43" fontId="4" fillId="3" borderId="1" xfId="0" applyNumberFormat="1" applyFont="1" applyFill="1" applyBorder="1"/>
    <xf numFmtId="43" fontId="9" fillId="0" borderId="1" xfId="0" applyNumberFormat="1" applyFont="1" applyBorder="1"/>
    <xf numFmtId="43" fontId="6" fillId="3" borderId="0" xfId="0" applyNumberFormat="1" applyFont="1" applyFill="1" applyAlignment="1">
      <alignment horizontal="center"/>
    </xf>
    <xf numFmtId="43" fontId="4" fillId="0" borderId="0" xfId="0" applyNumberFormat="1" applyFont="1" applyAlignment="1">
      <alignment horizontal="center"/>
    </xf>
    <xf numFmtId="43" fontId="9" fillId="0" borderId="0" xfId="0" applyNumberFormat="1" applyFont="1"/>
    <xf numFmtId="43" fontId="8" fillId="0" borderId="0" xfId="0" applyNumberFormat="1" applyFont="1"/>
    <xf numFmtId="43" fontId="8" fillId="0" borderId="0" xfId="0" applyNumberFormat="1" applyFont="1" applyAlignment="1">
      <alignment horizontal="center"/>
    </xf>
    <xf numFmtId="43" fontId="6" fillId="0" borderId="5" xfId="0" applyNumberFormat="1" applyFont="1" applyBorder="1"/>
    <xf numFmtId="43" fontId="4" fillId="0" borderId="12" xfId="0" applyNumberFormat="1" applyFont="1" applyBorder="1"/>
    <xf numFmtId="43" fontId="4" fillId="0" borderId="7" xfId="0" applyNumberFormat="1" applyFont="1" applyBorder="1"/>
    <xf numFmtId="43" fontId="4" fillId="0" borderId="0" xfId="0" quotePrefix="1" applyNumberFormat="1" applyFont="1"/>
    <xf numFmtId="43" fontId="22" fillId="0" borderId="8" xfId="1" applyFont="1" applyBorder="1" applyAlignment="1">
      <alignment horizontal="center" wrapText="1"/>
    </xf>
    <xf numFmtId="165" fontId="4" fillId="0" borderId="8" xfId="1" applyNumberFormat="1" applyFont="1" applyBorder="1"/>
    <xf numFmtId="4" fontId="6" fillId="0" borderId="12" xfId="0" applyNumberFormat="1" applyFont="1" applyBorder="1"/>
    <xf numFmtId="165" fontId="4" fillId="0" borderId="0" xfId="2" applyNumberFormat="1" applyFont="1" applyBorder="1"/>
    <xf numFmtId="43" fontId="4" fillId="0" borderId="7" xfId="3" applyFont="1" applyBorder="1" applyAlignment="1">
      <alignment horizontal="left"/>
    </xf>
    <xf numFmtId="164" fontId="20" fillId="0" borderId="0" xfId="0" applyNumberFormat="1" applyFont="1" applyAlignment="1">
      <alignment horizontal="center"/>
    </xf>
    <xf numFmtId="43" fontId="20" fillId="0" borderId="8" xfId="1" applyFont="1" applyBorder="1" applyAlignment="1">
      <alignment horizontal="center" wrapText="1"/>
    </xf>
    <xf numFmtId="43" fontId="20" fillId="0" borderId="0" xfId="1" applyFont="1" applyBorder="1" applyAlignment="1">
      <alignment horizontal="center" wrapText="1"/>
    </xf>
    <xf numFmtId="49" fontId="6" fillId="0" borderId="5" xfId="0" applyNumberFormat="1" applyFont="1" applyBorder="1" applyAlignment="1">
      <alignment horizontal="left"/>
    </xf>
    <xf numFmtId="164" fontId="23" fillId="0" borderId="0" xfId="0" applyNumberFormat="1" applyFont="1" applyAlignment="1">
      <alignment horizontal="center"/>
    </xf>
    <xf numFmtId="43" fontId="23" fillId="0" borderId="8" xfId="1" applyFont="1" applyBorder="1" applyAlignment="1">
      <alignment horizontal="center" wrapText="1"/>
    </xf>
    <xf numFmtId="41" fontId="13" fillId="0" borderId="0" xfId="0" applyNumberFormat="1" applyFont="1"/>
    <xf numFmtId="43" fontId="6" fillId="0" borderId="0" xfId="0" applyNumberFormat="1" applyFont="1" applyAlignment="1">
      <alignment horizontal="center"/>
    </xf>
    <xf numFmtId="43" fontId="10" fillId="0" borderId="0" xfId="0" applyNumberFormat="1" applyFont="1" applyAlignment="1">
      <alignment horizontal="center"/>
    </xf>
    <xf numFmtId="43" fontId="10" fillId="0" borderId="0" xfId="0" quotePrefix="1" applyNumberFormat="1" applyFont="1" applyAlignment="1">
      <alignment horizontal="center"/>
    </xf>
    <xf numFmtId="43" fontId="4" fillId="0" borderId="0" xfId="1" applyFont="1" applyFill="1" applyAlignment="1">
      <alignment horizontal="center"/>
    </xf>
    <xf numFmtId="43" fontId="4" fillId="3" borderId="0" xfId="1" applyFont="1" applyFill="1" applyBorder="1"/>
    <xf numFmtId="43" fontId="9" fillId="0" borderId="0" xfId="1" applyFont="1" applyFill="1" applyBorder="1"/>
    <xf numFmtId="43" fontId="9" fillId="0" borderId="0" xfId="1" applyFont="1" applyFill="1" applyBorder="1" applyAlignment="1">
      <alignment horizontal="center"/>
    </xf>
    <xf numFmtId="166" fontId="4" fillId="0" borderId="1" xfId="0" quotePrefix="1" applyNumberFormat="1" applyFont="1" applyBorder="1" applyAlignment="1">
      <alignment horizontal="left"/>
    </xf>
    <xf numFmtId="14" fontId="9" fillId="0" borderId="1" xfId="0" quotePrefix="1" applyNumberFormat="1" applyFont="1" applyBorder="1" applyAlignment="1">
      <alignment horizontal="center"/>
    </xf>
    <xf numFmtId="15" fontId="4" fillId="0" borderId="0" xfId="0" quotePrefix="1" applyNumberFormat="1" applyFont="1" applyAlignment="1">
      <alignment horizontal="center"/>
    </xf>
    <xf numFmtId="0" fontId="4" fillId="0" borderId="1" xfId="0" applyFont="1" applyBorder="1" applyAlignment="1">
      <alignment horizontal="left"/>
    </xf>
    <xf numFmtId="0" fontId="5" fillId="0" borderId="1" xfId="2" applyFont="1" applyBorder="1" applyAlignment="1">
      <alignment horizontal="left"/>
    </xf>
    <xf numFmtId="43" fontId="4" fillId="0" borderId="3" xfId="1" applyFont="1" applyBorder="1" applyAlignment="1"/>
    <xf numFmtId="43" fontId="4" fillId="0" borderId="0" xfId="3" applyFont="1" applyAlignment="1">
      <alignment horizontal="left"/>
    </xf>
    <xf numFmtId="43" fontId="6" fillId="0" borderId="0" xfId="0" applyNumberFormat="1" applyFont="1"/>
    <xf numFmtId="43" fontId="4" fillId="0" borderId="3" xfId="0" applyNumberFormat="1" applyFont="1" applyBorder="1"/>
    <xf numFmtId="43" fontId="4" fillId="0" borderId="0" xfId="1" applyFont="1" applyAlignment="1">
      <alignment horizontal="center" wrapText="1"/>
    </xf>
    <xf numFmtId="43" fontId="4" fillId="0" borderId="0" xfId="1" quotePrefix="1" applyFont="1" applyAlignment="1">
      <alignment horizontal="center" wrapText="1"/>
    </xf>
    <xf numFmtId="43" fontId="4" fillId="0" borderId="0" xfId="1" applyFont="1" applyBorder="1" applyAlignment="1">
      <alignment horizontal="center"/>
    </xf>
    <xf numFmtId="43" fontId="15" fillId="0" borderId="0" xfId="1" applyFont="1" applyBorder="1" applyAlignment="1">
      <alignment horizontal="center" wrapText="1"/>
    </xf>
    <xf numFmtId="43" fontId="4" fillId="0" borderId="0" xfId="1" applyFont="1" applyBorder="1" applyAlignment="1">
      <alignment horizontal="center" wrapText="1"/>
    </xf>
    <xf numFmtId="43" fontId="6" fillId="0" borderId="0" xfId="1" applyFont="1" applyAlignment="1">
      <alignment horizontal="left"/>
    </xf>
    <xf numFmtId="49" fontId="6" fillId="0" borderId="0" xfId="0" applyNumberFormat="1" applyFont="1" applyAlignment="1">
      <alignment horizontal="left"/>
    </xf>
    <xf numFmtId="43" fontId="6" fillId="0" borderId="2" xfId="1" applyFont="1" applyBorder="1"/>
    <xf numFmtId="43" fontId="4" fillId="0" borderId="2" xfId="1" applyFont="1" applyBorder="1"/>
    <xf numFmtId="43" fontId="6" fillId="0" borderId="3" xfId="1" applyFont="1" applyBorder="1"/>
    <xf numFmtId="166" fontId="4" fillId="0" borderId="0" xfId="0" quotePrefix="1" applyNumberFormat="1" applyFont="1"/>
    <xf numFmtId="0" fontId="5" fillId="0" borderId="0" xfId="2" applyFont="1" applyBorder="1"/>
    <xf numFmtId="43" fontId="4" fillId="0" borderId="0" xfId="1" applyFont="1" applyAlignment="1">
      <alignment horizontal="left"/>
    </xf>
    <xf numFmtId="43" fontId="4" fillId="0" borderId="0" xfId="1" applyFont="1" applyBorder="1" applyAlignment="1">
      <alignment horizontal="left"/>
    </xf>
    <xf numFmtId="0" fontId="4" fillId="0" borderId="1" xfId="0" quotePrefix="1" applyFont="1" applyBorder="1" applyAlignment="1">
      <alignment horizontal="left"/>
    </xf>
    <xf numFmtId="0" fontId="4" fillId="0" borderId="1" xfId="0" quotePrefix="1" applyFont="1" applyBorder="1" applyAlignment="1">
      <alignment horizontal="center"/>
    </xf>
    <xf numFmtId="43" fontId="4" fillId="0" borderId="2" xfId="0" quotePrefix="1" applyNumberFormat="1" applyFont="1" applyBorder="1" applyAlignment="1">
      <alignment horizontal="center"/>
    </xf>
    <xf numFmtId="43" fontId="4" fillId="0" borderId="0" xfId="0" quotePrefix="1" applyNumberFormat="1" applyFont="1" applyAlignment="1">
      <alignment horizontal="center"/>
    </xf>
    <xf numFmtId="43" fontId="4" fillId="0" borderId="0" xfId="3" applyFont="1" applyAlignment="1">
      <alignment horizontal="center"/>
    </xf>
    <xf numFmtId="0" fontId="16" fillId="0" borderId="0" xfId="0" applyFont="1" applyAlignment="1">
      <alignment horizontal="center"/>
    </xf>
    <xf numFmtId="43" fontId="16" fillId="0" borderId="0" xfId="3" applyFont="1" applyAlignment="1">
      <alignment horizontal="center"/>
    </xf>
    <xf numFmtId="43" fontId="4" fillId="0" borderId="3" xfId="3" applyFont="1" applyBorder="1"/>
    <xf numFmtId="43" fontId="4" fillId="0" borderId="12" xfId="3" applyFont="1" applyBorder="1"/>
    <xf numFmtId="43" fontId="4" fillId="0" borderId="6" xfId="3" applyFont="1" applyBorder="1"/>
    <xf numFmtId="49" fontId="4" fillId="0" borderId="1" xfId="0" applyNumberFormat="1" applyFont="1" applyBorder="1" applyAlignment="1">
      <alignment horizontal="left"/>
    </xf>
    <xf numFmtId="43" fontId="4" fillId="0" borderId="1" xfId="1" applyFont="1" applyBorder="1"/>
    <xf numFmtId="43" fontId="1" fillId="0" borderId="0" xfId="3" applyFont="1" applyBorder="1"/>
    <xf numFmtId="43" fontId="1" fillId="0" borderId="8" xfId="3" applyFont="1" applyBorder="1"/>
    <xf numFmtId="43" fontId="1" fillId="0" borderId="13" xfId="3" applyFont="1" applyBorder="1"/>
    <xf numFmtId="43" fontId="1" fillId="0" borderId="10" xfId="3" applyFont="1" applyBorder="1"/>
    <xf numFmtId="0" fontId="24" fillId="0" borderId="0" xfId="0" applyFont="1"/>
    <xf numFmtId="43" fontId="1" fillId="0" borderId="0" xfId="3" applyFont="1"/>
    <xf numFmtId="43" fontId="4" fillId="0" borderId="4" xfId="1" applyFont="1" applyBorder="1"/>
    <xf numFmtId="43" fontId="4" fillId="0" borderId="15" xfId="1" applyFont="1" applyBorder="1"/>
    <xf numFmtId="43" fontId="1" fillId="0" borderId="12" xfId="3" applyFont="1" applyBorder="1"/>
    <xf numFmtId="43" fontId="1" fillId="0" borderId="6" xfId="3" applyFont="1" applyBorder="1"/>
    <xf numFmtId="43" fontId="4" fillId="0" borderId="0" xfId="2" applyNumberFormat="1" applyFont="1" applyBorder="1"/>
    <xf numFmtId="43" fontId="4" fillId="0" borderId="11" xfId="2" applyNumberFormat="1" applyFont="1" applyBorder="1"/>
    <xf numFmtId="43" fontId="16" fillId="0" borderId="0" xfId="3" applyFont="1" applyBorder="1" applyAlignment="1">
      <alignment horizontal="center"/>
    </xf>
    <xf numFmtId="166" fontId="4" fillId="0" borderId="1" xfId="0" quotePrefix="1" applyNumberFormat="1" applyFont="1" applyBorder="1"/>
    <xf numFmtId="0" fontId="5" fillId="0" borderId="1" xfId="2" applyFont="1" applyBorder="1" applyAlignment="1"/>
    <xf numFmtId="0" fontId="4" fillId="0" borderId="2" xfId="0" applyFont="1" applyBorder="1"/>
    <xf numFmtId="4" fontId="5" fillId="0" borderId="1" xfId="2" applyNumberFormat="1" applyFont="1" applyBorder="1" applyAlignment="1"/>
    <xf numFmtId="43" fontId="4" fillId="0" borderId="0" xfId="0" applyNumberFormat="1" applyFont="1" applyAlignment="1">
      <alignment horizontal="left"/>
    </xf>
    <xf numFmtId="41" fontId="4" fillId="0" borderId="0" xfId="0" applyNumberFormat="1" applyFont="1" applyAlignment="1">
      <alignment horizontal="left"/>
    </xf>
    <xf numFmtId="43" fontId="4" fillId="0" borderId="0" xfId="1" quotePrefix="1" applyFont="1" applyAlignment="1"/>
    <xf numFmtId="43" fontId="4" fillId="0" borderId="0" xfId="1" applyFont="1" applyFill="1" applyBorder="1"/>
    <xf numFmtId="43" fontId="6" fillId="3" borderId="3" xfId="0" applyNumberFormat="1" applyFont="1" applyFill="1" applyBorder="1" applyAlignment="1">
      <alignment horizontal="center"/>
    </xf>
    <xf numFmtId="43" fontId="10" fillId="3" borderId="3" xfId="0" applyNumberFormat="1" applyFont="1" applyFill="1" applyBorder="1" applyAlignment="1">
      <alignment horizontal="center"/>
    </xf>
    <xf numFmtId="4" fontId="4" fillId="0" borderId="1" xfId="0" applyNumberFormat="1" applyFont="1" applyBorder="1"/>
    <xf numFmtId="41" fontId="26" fillId="0" borderId="0" xfId="0" applyNumberFormat="1" applyFont="1"/>
    <xf numFmtId="43" fontId="4" fillId="2" borderId="0" xfId="1" applyFont="1" applyFill="1"/>
    <xf numFmtId="0" fontId="15" fillId="0" borderId="1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5" fillId="0" borderId="1" xfId="0" applyFont="1" applyBorder="1" applyAlignment="1">
      <alignment horizontal="center"/>
    </xf>
    <xf numFmtId="0" fontId="15" fillId="0" borderId="0" xfId="0" applyFont="1" applyAlignment="1">
      <alignment horizontal="center"/>
    </xf>
    <xf numFmtId="43" fontId="5" fillId="0" borderId="0" xfId="0" applyNumberFormat="1" applyFont="1" applyAlignment="1">
      <alignment horizontal="left"/>
    </xf>
    <xf numFmtId="0" fontId="5" fillId="0" borderId="2" xfId="2" applyFont="1" applyBorder="1" applyAlignment="1"/>
    <xf numFmtId="10" fontId="4" fillId="0" borderId="11" xfId="2" applyNumberFormat="1" applyFont="1" applyBorder="1"/>
    <xf numFmtId="0" fontId="9" fillId="0" borderId="0" xfId="0" applyFont="1"/>
    <xf numFmtId="10" fontId="4" fillId="0" borderId="8" xfId="1" applyNumberFormat="1" applyFont="1" applyBorder="1"/>
    <xf numFmtId="10" fontId="4" fillId="0" borderId="3" xfId="2" applyNumberFormat="1" applyFont="1" applyBorder="1"/>
    <xf numFmtId="41" fontId="7" fillId="0" borderId="0" xfId="0" applyNumberFormat="1" applyFont="1" applyAlignment="1">
      <alignment horizontal="left"/>
    </xf>
    <xf numFmtId="41" fontId="8" fillId="0" borderId="0" xfId="0" applyNumberFormat="1" applyFont="1" applyAlignment="1">
      <alignment horizontal="left"/>
    </xf>
    <xf numFmtId="43" fontId="8" fillId="0" borderId="0" xfId="0" applyNumberFormat="1" applyFont="1" applyAlignment="1">
      <alignment horizontal="left"/>
    </xf>
    <xf numFmtId="167" fontId="4" fillId="0" borderId="0" xfId="0" applyNumberFormat="1" applyFont="1" applyAlignment="1">
      <alignment horizontal="center"/>
    </xf>
    <xf numFmtId="167" fontId="4" fillId="0" borderId="0" xfId="0" applyNumberFormat="1" applyFont="1" applyAlignment="1">
      <alignment horizontal="left"/>
    </xf>
    <xf numFmtId="167" fontId="4" fillId="0" borderId="0" xfId="3" applyNumberFormat="1" applyFont="1" applyAlignment="1">
      <alignment horizontal="left"/>
    </xf>
    <xf numFmtId="10" fontId="4" fillId="0" borderId="3" xfId="1" applyNumberFormat="1" applyFont="1" applyBorder="1"/>
    <xf numFmtId="4" fontId="4" fillId="0" borderId="7" xfId="0" applyNumberFormat="1" applyFont="1" applyBorder="1" applyAlignment="1">
      <alignment horizontal="left"/>
    </xf>
    <xf numFmtId="4" fontId="4" fillId="0" borderId="0" xfId="0" applyNumberFormat="1" applyFont="1" applyAlignment="1">
      <alignment horizontal="left"/>
    </xf>
    <xf numFmtId="43" fontId="4" fillId="0" borderId="0" xfId="3" applyFont="1" applyBorder="1" applyAlignment="1">
      <alignment horizontal="left"/>
    </xf>
    <xf numFmtId="43" fontId="4" fillId="0" borderId="8" xfId="3" applyFont="1" applyBorder="1" applyAlignment="1">
      <alignment horizontal="left"/>
    </xf>
    <xf numFmtId="4" fontId="4" fillId="0" borderId="0" xfId="0" quotePrefix="1" applyNumberFormat="1" applyFont="1" applyAlignment="1">
      <alignment horizontal="left"/>
    </xf>
    <xf numFmtId="4" fontId="5" fillId="0" borderId="0" xfId="2" applyNumberFormat="1" applyFont="1" applyBorder="1" applyAlignment="1">
      <alignment horizontal="left"/>
    </xf>
    <xf numFmtId="4" fontId="4" fillId="0" borderId="9" xfId="0" applyNumberFormat="1" applyFont="1" applyBorder="1" applyAlignment="1">
      <alignment horizontal="left"/>
    </xf>
    <xf numFmtId="4" fontId="4" fillId="0" borderId="13" xfId="0" applyNumberFormat="1" applyFont="1" applyBorder="1" applyAlignment="1">
      <alignment horizontal="left"/>
    </xf>
    <xf numFmtId="43" fontId="4" fillId="0" borderId="13" xfId="3" applyFont="1" applyBorder="1" applyAlignment="1">
      <alignment horizontal="left"/>
    </xf>
    <xf numFmtId="43" fontId="4" fillId="0" borderId="10" xfId="3" applyFont="1" applyBorder="1" applyAlignment="1">
      <alignment horizontal="left"/>
    </xf>
    <xf numFmtId="0" fontId="4" fillId="0" borderId="7" xfId="0" applyFont="1" applyBorder="1" applyAlignment="1">
      <alignment horizontal="left"/>
    </xf>
    <xf numFmtId="43" fontId="4" fillId="0" borderId="8" xfId="1" applyFont="1" applyBorder="1" applyAlignment="1">
      <alignment horizontal="left"/>
    </xf>
    <xf numFmtId="0" fontId="4" fillId="0" borderId="0" xfId="1" applyNumberFormat="1" applyFont="1" applyBorder="1" applyAlignment="1">
      <alignment horizontal="left"/>
    </xf>
    <xf numFmtId="0" fontId="4" fillId="0" borderId="8" xfId="1" applyNumberFormat="1" applyFont="1" applyBorder="1" applyAlignment="1">
      <alignment horizontal="left"/>
    </xf>
    <xf numFmtId="0" fontId="4" fillId="0" borderId="7" xfId="0" quotePrefix="1" applyFont="1" applyBorder="1" applyAlignment="1">
      <alignment horizontal="left"/>
    </xf>
    <xf numFmtId="0" fontId="5" fillId="0" borderId="7" xfId="2" applyNumberFormat="1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3" xfId="1" applyNumberFormat="1" applyFont="1" applyBorder="1" applyAlignment="1">
      <alignment horizontal="left"/>
    </xf>
    <xf numFmtId="0" fontId="4" fillId="0" borderId="10" xfId="1" applyNumberFormat="1" applyFont="1" applyBorder="1" applyAlignment="1">
      <alignment horizontal="left"/>
    </xf>
    <xf numFmtId="40" fontId="4" fillId="0" borderId="0" xfId="0" applyNumberFormat="1" applyFont="1" applyAlignment="1">
      <alignment horizontal="left"/>
    </xf>
    <xf numFmtId="10" fontId="4" fillId="0" borderId="0" xfId="1" applyNumberFormat="1" applyFont="1" applyBorder="1" applyAlignment="1">
      <alignment horizontal="left"/>
    </xf>
    <xf numFmtId="49" fontId="4" fillId="0" borderId="7" xfId="0" applyNumberFormat="1" applyFont="1" applyBorder="1" applyAlignment="1">
      <alignment horizontal="left"/>
    </xf>
    <xf numFmtId="49" fontId="4" fillId="0" borderId="0" xfId="1" applyNumberFormat="1" applyFont="1" applyBorder="1" applyAlignment="1">
      <alignment horizontal="left"/>
    </xf>
    <xf numFmtId="49" fontId="4" fillId="0" borderId="8" xfId="1" applyNumberFormat="1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left"/>
    </xf>
    <xf numFmtId="49" fontId="4" fillId="0" borderId="13" xfId="1" applyNumberFormat="1" applyFont="1" applyBorder="1" applyAlignment="1">
      <alignment horizontal="left"/>
    </xf>
    <xf numFmtId="49" fontId="4" fillId="0" borderId="10" xfId="1" applyNumberFormat="1" applyFont="1" applyBorder="1" applyAlignment="1">
      <alignment horizontal="left"/>
    </xf>
    <xf numFmtId="4" fontId="4" fillId="0" borderId="8" xfId="0" applyNumberFormat="1" applyFont="1" applyBorder="1" applyAlignment="1">
      <alignment horizontal="left"/>
    </xf>
    <xf numFmtId="4" fontId="6" fillId="0" borderId="7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left"/>
    </xf>
    <xf numFmtId="4" fontId="4" fillId="0" borderId="8" xfId="0" quotePrefix="1" applyNumberFormat="1" applyFont="1" applyBorder="1" applyAlignment="1">
      <alignment horizontal="left"/>
    </xf>
    <xf numFmtId="4" fontId="5" fillId="0" borderId="8" xfId="2" applyNumberFormat="1" applyFont="1" applyBorder="1" applyAlignment="1">
      <alignment horizontal="left"/>
    </xf>
    <xf numFmtId="4" fontId="4" fillId="0" borderId="10" xfId="0" applyNumberFormat="1" applyFont="1" applyBorder="1" applyAlignment="1">
      <alignment horizontal="left"/>
    </xf>
    <xf numFmtId="165" fontId="4" fillId="0" borderId="0" xfId="2" applyNumberFormat="1" applyFont="1" applyBorder="1" applyAlignment="1">
      <alignment horizontal="left"/>
    </xf>
    <xf numFmtId="4" fontId="21" fillId="0" borderId="0" xfId="0" applyNumberFormat="1" applyFont="1" applyAlignment="1">
      <alignment horizontal="left"/>
    </xf>
    <xf numFmtId="165" fontId="4" fillId="0" borderId="8" xfId="2" applyNumberFormat="1" applyFont="1" applyBorder="1" applyAlignment="1">
      <alignment horizontal="left"/>
    </xf>
    <xf numFmtId="43" fontId="4" fillId="0" borderId="13" xfId="1" applyFont="1" applyBorder="1" applyAlignment="1">
      <alignment horizontal="left"/>
    </xf>
    <xf numFmtId="43" fontId="4" fillId="0" borderId="10" xfId="1" applyFont="1" applyBorder="1" applyAlignment="1">
      <alignment horizontal="left"/>
    </xf>
    <xf numFmtId="43" fontId="4" fillId="0" borderId="0" xfId="0" quotePrefix="1" applyNumberFormat="1" applyFont="1" applyAlignment="1">
      <alignment horizontal="left"/>
    </xf>
    <xf numFmtId="4" fontId="4" fillId="0" borderId="0" xfId="2" applyNumberFormat="1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15" fillId="4" borderId="0" xfId="0" applyFont="1" applyFill="1"/>
    <xf numFmtId="0" fontId="4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66" fontId="4" fillId="0" borderId="1" xfId="0" applyNumberFormat="1" applyFont="1" applyBorder="1" applyAlignment="1">
      <alignment horizontal="left" wrapText="1"/>
    </xf>
    <xf numFmtId="166" fontId="0" fillId="0" borderId="1" xfId="0" applyNumberFormat="1" applyBorder="1" applyAlignment="1">
      <alignment horizontal="left" wrapText="1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27" fillId="0" borderId="0" xfId="0" applyFont="1" applyAlignment="1">
      <alignment wrapText="1"/>
    </xf>
    <xf numFmtId="0" fontId="0" fillId="0" borderId="0" xfId="0" applyAlignment="1">
      <alignment wrapText="1"/>
    </xf>
    <xf numFmtId="15" fontId="4" fillId="0" borderId="0" xfId="0" quotePrefix="1" applyNumberFormat="1" applyFont="1" applyAlignment="1">
      <alignment horizontal="center"/>
    </xf>
    <xf numFmtId="0" fontId="13" fillId="0" borderId="0" xfId="0" quotePrefix="1" applyFont="1" applyAlignment="1">
      <alignment horizontal="center"/>
    </xf>
    <xf numFmtId="43" fontId="4" fillId="0" borderId="1" xfId="3" applyFont="1" applyBorder="1" applyAlignment="1">
      <alignment horizontal="left"/>
    </xf>
    <xf numFmtId="0" fontId="0" fillId="0" borderId="1" xfId="0" applyBorder="1" applyAlignment="1">
      <alignment horizontal="left"/>
    </xf>
    <xf numFmtId="166" fontId="4" fillId="0" borderId="1" xfId="3" applyNumberFormat="1" applyFont="1" applyBorder="1" applyAlignment="1">
      <alignment horizontal="left"/>
    </xf>
    <xf numFmtId="166" fontId="0" fillId="0" borderId="1" xfId="0" applyNumberFormat="1" applyBorder="1" applyAlignment="1">
      <alignment horizontal="left"/>
    </xf>
    <xf numFmtId="166" fontId="4" fillId="0" borderId="2" xfId="0" applyNumberFormat="1" applyFont="1" applyBorder="1" applyAlignment="1">
      <alignment horizontal="left" wrapText="1"/>
    </xf>
    <xf numFmtId="166" fontId="0" fillId="0" borderId="2" xfId="0" applyNumberForma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166" fontId="4" fillId="0" borderId="2" xfId="0" quotePrefix="1" applyNumberFormat="1" applyFont="1" applyBorder="1" applyAlignment="1">
      <alignment horizontal="left"/>
    </xf>
    <xf numFmtId="166" fontId="4" fillId="0" borderId="2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166" fontId="0" fillId="0" borderId="2" xfId="0" applyNumberForma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/>
    <xf numFmtId="0" fontId="6" fillId="0" borderId="0" xfId="0" applyFont="1" applyAlignment="1">
      <alignment horizontal="right" wrapText="1"/>
    </xf>
    <xf numFmtId="166" fontId="25" fillId="0" borderId="1" xfId="0" applyNumberFormat="1" applyFont="1" applyBorder="1" applyAlignment="1">
      <alignment horizontal="left" wrapText="1"/>
    </xf>
    <xf numFmtId="49" fontId="25" fillId="0" borderId="1" xfId="0" applyNumberFormat="1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0" fillId="0" borderId="0" xfId="0"/>
  </cellXfs>
  <cellStyles count="6">
    <cellStyle name="Comma" xfId="1" builtinId="3"/>
    <cellStyle name="Comma 2" xfId="3" xr:uid="{00000000-0005-0000-0000-000001000000}"/>
    <cellStyle name="Hyperlink" xfId="2" builtinId="8"/>
    <cellStyle name="Normal" xfId="0" builtinId="0"/>
    <cellStyle name="Normal 2" xfId="5" xr:uid="{00000000-0005-0000-0000-000004000000}"/>
    <cellStyle name="Normal_SHEET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1"/>
  <sheetViews>
    <sheetView zoomScale="157" zoomScaleNormal="157" workbookViewId="0">
      <selection activeCell="D16" sqref="D16"/>
    </sheetView>
  </sheetViews>
  <sheetFormatPr defaultColWidth="8.85546875" defaultRowHeight="12.75" x14ac:dyDescent="0.2"/>
  <cols>
    <col min="1" max="1" width="9.85546875" style="31" customWidth="1"/>
    <col min="2" max="2" width="1.28515625" style="31" customWidth="1"/>
    <col min="3" max="3" width="10.140625" style="31" customWidth="1"/>
    <col min="4" max="4" width="66.42578125" style="31" customWidth="1"/>
    <col min="5" max="16384" width="8.85546875" style="31"/>
  </cols>
  <sheetData>
    <row r="1" spans="1:4" x14ac:dyDescent="0.2">
      <c r="A1" s="30" t="s">
        <v>83</v>
      </c>
    </row>
    <row r="2" spans="1:4" x14ac:dyDescent="0.2">
      <c r="A2" s="31" t="s">
        <v>196</v>
      </c>
    </row>
    <row r="4" spans="1:4" x14ac:dyDescent="0.2">
      <c r="A4" s="31" t="s">
        <v>9</v>
      </c>
    </row>
    <row r="5" spans="1:4" x14ac:dyDescent="0.2">
      <c r="A5" s="31" t="s">
        <v>154</v>
      </c>
    </row>
    <row r="6" spans="1:4" x14ac:dyDescent="0.2">
      <c r="A6" s="32" t="s">
        <v>175</v>
      </c>
      <c r="B6" s="32"/>
    </row>
    <row r="8" spans="1:4" x14ac:dyDescent="0.2">
      <c r="A8" s="31" t="s">
        <v>10</v>
      </c>
      <c r="C8" s="31" t="s">
        <v>159</v>
      </c>
    </row>
    <row r="9" spans="1:4" x14ac:dyDescent="0.2">
      <c r="C9" s="31" t="s">
        <v>11</v>
      </c>
    </row>
    <row r="11" spans="1:4" x14ac:dyDescent="0.2">
      <c r="A11" s="31" t="s">
        <v>15</v>
      </c>
      <c r="C11" s="31" t="s">
        <v>165</v>
      </c>
    </row>
    <row r="13" spans="1:4" x14ac:dyDescent="0.2">
      <c r="A13" s="31" t="s">
        <v>197</v>
      </c>
      <c r="C13" s="246"/>
      <c r="D13" s="246"/>
    </row>
    <row r="14" spans="1:4" x14ac:dyDescent="0.2">
      <c r="A14" s="31" t="s">
        <v>122</v>
      </c>
    </row>
    <row r="15" spans="1:4" x14ac:dyDescent="0.2">
      <c r="A15" s="31" t="s">
        <v>72</v>
      </c>
    </row>
    <row r="17" spans="1:4" ht="25.5" x14ac:dyDescent="0.2">
      <c r="A17" s="33" t="s">
        <v>143</v>
      </c>
      <c r="B17" s="33"/>
      <c r="C17" s="33" t="s">
        <v>144</v>
      </c>
    </row>
    <row r="18" spans="1:4" x14ac:dyDescent="0.2">
      <c r="A18" s="189"/>
      <c r="B18" s="190"/>
      <c r="C18" s="189"/>
      <c r="D18" s="31" t="s">
        <v>104</v>
      </c>
    </row>
    <row r="19" spans="1:4" x14ac:dyDescent="0.2">
      <c r="A19" s="34"/>
      <c r="B19" s="190"/>
      <c r="C19" s="34"/>
      <c r="D19" s="31" t="s">
        <v>105</v>
      </c>
    </row>
    <row r="20" spans="1:4" x14ac:dyDescent="0.2">
      <c r="A20" s="34"/>
      <c r="B20" s="190"/>
      <c r="C20" s="34"/>
      <c r="D20" s="31" t="s">
        <v>106</v>
      </c>
    </row>
    <row r="21" spans="1:4" x14ac:dyDescent="0.2">
      <c r="A21" s="34"/>
      <c r="B21" s="190"/>
      <c r="C21" s="34"/>
      <c r="D21" s="31" t="s">
        <v>107</v>
      </c>
    </row>
    <row r="22" spans="1:4" x14ac:dyDescent="0.2">
      <c r="A22" s="34"/>
      <c r="B22" s="190"/>
      <c r="C22" s="34"/>
      <c r="D22" s="31" t="s">
        <v>108</v>
      </c>
    </row>
    <row r="23" spans="1:4" x14ac:dyDescent="0.2">
      <c r="A23" s="34"/>
      <c r="B23" s="190"/>
      <c r="C23" s="34"/>
      <c r="D23" s="31" t="s">
        <v>103</v>
      </c>
    </row>
    <row r="24" spans="1:4" x14ac:dyDescent="0.2">
      <c r="A24" s="34" t="s">
        <v>12</v>
      </c>
      <c r="B24" s="190"/>
      <c r="C24" s="34"/>
      <c r="D24" s="31" t="s">
        <v>101</v>
      </c>
    </row>
    <row r="25" spans="1:4" x14ac:dyDescent="0.2">
      <c r="A25" s="34"/>
      <c r="B25" s="190"/>
      <c r="C25" s="34"/>
      <c r="D25" s="31" t="s">
        <v>93</v>
      </c>
    </row>
    <row r="26" spans="1:4" x14ac:dyDescent="0.2">
      <c r="A26" s="34"/>
      <c r="B26" s="190"/>
      <c r="C26" s="34"/>
      <c r="D26" s="31" t="s">
        <v>109</v>
      </c>
    </row>
    <row r="27" spans="1:4" x14ac:dyDescent="0.2">
      <c r="A27" s="34"/>
      <c r="B27" s="190"/>
      <c r="C27" s="34"/>
      <c r="D27" s="31" t="s">
        <v>163</v>
      </c>
    </row>
    <row r="28" spans="1:4" x14ac:dyDescent="0.2">
      <c r="A28" s="34"/>
      <c r="B28" s="190"/>
      <c r="C28" s="34"/>
      <c r="D28" s="31" t="s">
        <v>162</v>
      </c>
    </row>
    <row r="30" spans="1:4" x14ac:dyDescent="0.2">
      <c r="A30" s="31" t="s">
        <v>1</v>
      </c>
      <c r="D30" s="187"/>
    </row>
    <row r="31" spans="1:4" x14ac:dyDescent="0.2">
      <c r="D31" s="188" t="s">
        <v>4</v>
      </c>
    </row>
    <row r="32" spans="1:4" x14ac:dyDescent="0.2">
      <c r="D32" s="187"/>
    </row>
    <row r="33" spans="1:4" x14ac:dyDescent="0.2">
      <c r="D33" s="188" t="s">
        <v>5</v>
      </c>
    </row>
    <row r="34" spans="1:4" x14ac:dyDescent="0.2">
      <c r="D34" s="187"/>
    </row>
    <row r="35" spans="1:4" x14ac:dyDescent="0.2">
      <c r="D35" s="188" t="s">
        <v>6</v>
      </c>
    </row>
    <row r="36" spans="1:4" ht="15" x14ac:dyDescent="0.25">
      <c r="D36" s="126"/>
    </row>
    <row r="37" spans="1:4" x14ac:dyDescent="0.2">
      <c r="D37" s="188" t="s">
        <v>3</v>
      </c>
    </row>
    <row r="38" spans="1:4" x14ac:dyDescent="0.2">
      <c r="D38" s="188"/>
    </row>
    <row r="39" spans="1:4" x14ac:dyDescent="0.2">
      <c r="D39" s="188"/>
    </row>
    <row r="40" spans="1:4" x14ac:dyDescent="0.2">
      <c r="A40" s="31" t="s">
        <v>2</v>
      </c>
      <c r="D40" s="187"/>
    </row>
    <row r="41" spans="1:4" x14ac:dyDescent="0.2">
      <c r="D41" s="188" t="s">
        <v>7</v>
      </c>
    </row>
    <row r="42" spans="1:4" x14ac:dyDescent="0.2">
      <c r="D42" s="187"/>
    </row>
    <row r="43" spans="1:4" x14ac:dyDescent="0.2">
      <c r="D43" s="188" t="s">
        <v>8</v>
      </c>
    </row>
    <row r="44" spans="1:4" ht="15" x14ac:dyDescent="0.25">
      <c r="D44" s="126"/>
    </row>
    <row r="45" spans="1:4" x14ac:dyDescent="0.2">
      <c r="D45" s="188" t="s">
        <v>3</v>
      </c>
    </row>
    <row r="48" spans="1:4" ht="42.75" customHeight="1" x14ac:dyDescent="0.25">
      <c r="A48" s="253" t="s">
        <v>173</v>
      </c>
      <c r="B48" s="254"/>
      <c r="C48" s="254"/>
      <c r="D48" s="254"/>
    </row>
    <row r="50" spans="1:1" x14ac:dyDescent="0.2">
      <c r="A50" s="31" t="s">
        <v>195</v>
      </c>
    </row>
    <row r="51" spans="1:1" x14ac:dyDescent="0.2">
      <c r="A51" s="31" t="s">
        <v>82</v>
      </c>
    </row>
  </sheetData>
  <mergeCells count="1">
    <mergeCell ref="A48:D48"/>
  </mergeCells>
  <printOptions horizontalCentered="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4"/>
  <sheetViews>
    <sheetView topLeftCell="A7" zoomScaleNormal="100" workbookViewId="0">
      <selection activeCell="O35" sqref="O35"/>
    </sheetView>
  </sheetViews>
  <sheetFormatPr defaultRowHeight="15" x14ac:dyDescent="0.25"/>
  <cols>
    <col min="1" max="1" width="19.140625" style="2" customWidth="1"/>
    <col min="2" max="2" width="17.85546875" style="47" customWidth="1"/>
    <col min="3" max="3" width="2.7109375" style="47" customWidth="1"/>
    <col min="4" max="4" width="17.140625" style="47" customWidth="1"/>
    <col min="5" max="5" width="2.7109375" style="47" customWidth="1"/>
    <col min="6" max="6" width="17.28515625" style="47" customWidth="1"/>
    <col min="7" max="7" width="13.140625" style="2" customWidth="1"/>
    <col min="8" max="8" width="12" style="2" customWidth="1"/>
    <col min="9" max="10" width="15.7109375" style="2" customWidth="1"/>
    <col min="11" max="258" width="9.140625" style="2"/>
    <col min="259" max="259" width="19.140625" style="2" customWidth="1"/>
    <col min="260" max="260" width="17.85546875" style="2" customWidth="1"/>
    <col min="261" max="261" width="17.140625" style="2" customWidth="1"/>
    <col min="262" max="262" width="17.28515625" style="2" customWidth="1"/>
    <col min="263" max="263" width="13.140625" style="2" customWidth="1"/>
    <col min="264" max="264" width="12" style="2" customWidth="1"/>
    <col min="265" max="266" width="15.7109375" style="2" customWidth="1"/>
    <col min="267" max="514" width="9.140625" style="2"/>
    <col min="515" max="515" width="19.140625" style="2" customWidth="1"/>
    <col min="516" max="516" width="17.85546875" style="2" customWidth="1"/>
    <col min="517" max="517" width="17.140625" style="2" customWidth="1"/>
    <col min="518" max="518" width="17.28515625" style="2" customWidth="1"/>
    <col min="519" max="519" width="13.140625" style="2" customWidth="1"/>
    <col min="520" max="520" width="12" style="2" customWidth="1"/>
    <col min="521" max="522" width="15.7109375" style="2" customWidth="1"/>
    <col min="523" max="770" width="9.140625" style="2"/>
    <col min="771" max="771" width="19.140625" style="2" customWidth="1"/>
    <col min="772" max="772" width="17.85546875" style="2" customWidth="1"/>
    <col min="773" max="773" width="17.140625" style="2" customWidth="1"/>
    <col min="774" max="774" width="17.28515625" style="2" customWidth="1"/>
    <col min="775" max="775" width="13.140625" style="2" customWidth="1"/>
    <col min="776" max="776" width="12" style="2" customWidth="1"/>
    <col min="777" max="778" width="15.7109375" style="2" customWidth="1"/>
    <col min="779" max="1026" width="9.140625" style="2"/>
    <col min="1027" max="1027" width="19.140625" style="2" customWidth="1"/>
    <col min="1028" max="1028" width="17.85546875" style="2" customWidth="1"/>
    <col min="1029" max="1029" width="17.140625" style="2" customWidth="1"/>
    <col min="1030" max="1030" width="17.28515625" style="2" customWidth="1"/>
    <col min="1031" max="1031" width="13.140625" style="2" customWidth="1"/>
    <col min="1032" max="1032" width="12" style="2" customWidth="1"/>
    <col min="1033" max="1034" width="15.7109375" style="2" customWidth="1"/>
    <col min="1035" max="1282" width="9.140625" style="2"/>
    <col min="1283" max="1283" width="19.140625" style="2" customWidth="1"/>
    <col min="1284" max="1284" width="17.85546875" style="2" customWidth="1"/>
    <col min="1285" max="1285" width="17.140625" style="2" customWidth="1"/>
    <col min="1286" max="1286" width="17.28515625" style="2" customWidth="1"/>
    <col min="1287" max="1287" width="13.140625" style="2" customWidth="1"/>
    <col min="1288" max="1288" width="12" style="2" customWidth="1"/>
    <col min="1289" max="1290" width="15.7109375" style="2" customWidth="1"/>
    <col min="1291" max="1538" width="9.140625" style="2"/>
    <col min="1539" max="1539" width="19.140625" style="2" customWidth="1"/>
    <col min="1540" max="1540" width="17.85546875" style="2" customWidth="1"/>
    <col min="1541" max="1541" width="17.140625" style="2" customWidth="1"/>
    <col min="1542" max="1542" width="17.28515625" style="2" customWidth="1"/>
    <col min="1543" max="1543" width="13.140625" style="2" customWidth="1"/>
    <col min="1544" max="1544" width="12" style="2" customWidth="1"/>
    <col min="1545" max="1546" width="15.7109375" style="2" customWidth="1"/>
    <col min="1547" max="1794" width="9.140625" style="2"/>
    <col min="1795" max="1795" width="19.140625" style="2" customWidth="1"/>
    <col min="1796" max="1796" width="17.85546875" style="2" customWidth="1"/>
    <col min="1797" max="1797" width="17.140625" style="2" customWidth="1"/>
    <col min="1798" max="1798" width="17.28515625" style="2" customWidth="1"/>
    <col min="1799" max="1799" width="13.140625" style="2" customWidth="1"/>
    <col min="1800" max="1800" width="12" style="2" customWidth="1"/>
    <col min="1801" max="1802" width="15.7109375" style="2" customWidth="1"/>
    <col min="1803" max="2050" width="9.140625" style="2"/>
    <col min="2051" max="2051" width="19.140625" style="2" customWidth="1"/>
    <col min="2052" max="2052" width="17.85546875" style="2" customWidth="1"/>
    <col min="2053" max="2053" width="17.140625" style="2" customWidth="1"/>
    <col min="2054" max="2054" width="17.28515625" style="2" customWidth="1"/>
    <col min="2055" max="2055" width="13.140625" style="2" customWidth="1"/>
    <col min="2056" max="2056" width="12" style="2" customWidth="1"/>
    <col min="2057" max="2058" width="15.7109375" style="2" customWidth="1"/>
    <col min="2059" max="2306" width="9.140625" style="2"/>
    <col min="2307" max="2307" width="19.140625" style="2" customWidth="1"/>
    <col min="2308" max="2308" width="17.85546875" style="2" customWidth="1"/>
    <col min="2309" max="2309" width="17.140625" style="2" customWidth="1"/>
    <col min="2310" max="2310" width="17.28515625" style="2" customWidth="1"/>
    <col min="2311" max="2311" width="13.140625" style="2" customWidth="1"/>
    <col min="2312" max="2312" width="12" style="2" customWidth="1"/>
    <col min="2313" max="2314" width="15.7109375" style="2" customWidth="1"/>
    <col min="2315" max="2562" width="9.140625" style="2"/>
    <col min="2563" max="2563" width="19.140625" style="2" customWidth="1"/>
    <col min="2564" max="2564" width="17.85546875" style="2" customWidth="1"/>
    <col min="2565" max="2565" width="17.140625" style="2" customWidth="1"/>
    <col min="2566" max="2566" width="17.28515625" style="2" customWidth="1"/>
    <col min="2567" max="2567" width="13.140625" style="2" customWidth="1"/>
    <col min="2568" max="2568" width="12" style="2" customWidth="1"/>
    <col min="2569" max="2570" width="15.7109375" style="2" customWidth="1"/>
    <col min="2571" max="2818" width="9.140625" style="2"/>
    <col min="2819" max="2819" width="19.140625" style="2" customWidth="1"/>
    <col min="2820" max="2820" width="17.85546875" style="2" customWidth="1"/>
    <col min="2821" max="2821" width="17.140625" style="2" customWidth="1"/>
    <col min="2822" max="2822" width="17.28515625" style="2" customWidth="1"/>
    <col min="2823" max="2823" width="13.140625" style="2" customWidth="1"/>
    <col min="2824" max="2824" width="12" style="2" customWidth="1"/>
    <col min="2825" max="2826" width="15.7109375" style="2" customWidth="1"/>
    <col min="2827" max="3074" width="9.140625" style="2"/>
    <col min="3075" max="3075" width="19.140625" style="2" customWidth="1"/>
    <col min="3076" max="3076" width="17.85546875" style="2" customWidth="1"/>
    <col min="3077" max="3077" width="17.140625" style="2" customWidth="1"/>
    <col min="3078" max="3078" width="17.28515625" style="2" customWidth="1"/>
    <col min="3079" max="3079" width="13.140625" style="2" customWidth="1"/>
    <col min="3080" max="3080" width="12" style="2" customWidth="1"/>
    <col min="3081" max="3082" width="15.7109375" style="2" customWidth="1"/>
    <col min="3083" max="3330" width="9.140625" style="2"/>
    <col min="3331" max="3331" width="19.140625" style="2" customWidth="1"/>
    <col min="3332" max="3332" width="17.85546875" style="2" customWidth="1"/>
    <col min="3333" max="3333" width="17.140625" style="2" customWidth="1"/>
    <col min="3334" max="3334" width="17.28515625" style="2" customWidth="1"/>
    <col min="3335" max="3335" width="13.140625" style="2" customWidth="1"/>
    <col min="3336" max="3336" width="12" style="2" customWidth="1"/>
    <col min="3337" max="3338" width="15.7109375" style="2" customWidth="1"/>
    <col min="3339" max="3586" width="9.140625" style="2"/>
    <col min="3587" max="3587" width="19.140625" style="2" customWidth="1"/>
    <col min="3588" max="3588" width="17.85546875" style="2" customWidth="1"/>
    <col min="3589" max="3589" width="17.140625" style="2" customWidth="1"/>
    <col min="3590" max="3590" width="17.28515625" style="2" customWidth="1"/>
    <col min="3591" max="3591" width="13.140625" style="2" customWidth="1"/>
    <col min="3592" max="3592" width="12" style="2" customWidth="1"/>
    <col min="3593" max="3594" width="15.7109375" style="2" customWidth="1"/>
    <col min="3595" max="3842" width="9.140625" style="2"/>
    <col min="3843" max="3843" width="19.140625" style="2" customWidth="1"/>
    <col min="3844" max="3844" width="17.85546875" style="2" customWidth="1"/>
    <col min="3845" max="3845" width="17.140625" style="2" customWidth="1"/>
    <col min="3846" max="3846" width="17.28515625" style="2" customWidth="1"/>
    <col min="3847" max="3847" width="13.140625" style="2" customWidth="1"/>
    <col min="3848" max="3848" width="12" style="2" customWidth="1"/>
    <col min="3849" max="3850" width="15.7109375" style="2" customWidth="1"/>
    <col min="3851" max="4098" width="9.140625" style="2"/>
    <col min="4099" max="4099" width="19.140625" style="2" customWidth="1"/>
    <col min="4100" max="4100" width="17.85546875" style="2" customWidth="1"/>
    <col min="4101" max="4101" width="17.140625" style="2" customWidth="1"/>
    <col min="4102" max="4102" width="17.28515625" style="2" customWidth="1"/>
    <col min="4103" max="4103" width="13.140625" style="2" customWidth="1"/>
    <col min="4104" max="4104" width="12" style="2" customWidth="1"/>
    <col min="4105" max="4106" width="15.7109375" style="2" customWidth="1"/>
    <col min="4107" max="4354" width="9.140625" style="2"/>
    <col min="4355" max="4355" width="19.140625" style="2" customWidth="1"/>
    <col min="4356" max="4356" width="17.85546875" style="2" customWidth="1"/>
    <col min="4357" max="4357" width="17.140625" style="2" customWidth="1"/>
    <col min="4358" max="4358" width="17.28515625" style="2" customWidth="1"/>
    <col min="4359" max="4359" width="13.140625" style="2" customWidth="1"/>
    <col min="4360" max="4360" width="12" style="2" customWidth="1"/>
    <col min="4361" max="4362" width="15.7109375" style="2" customWidth="1"/>
    <col min="4363" max="4610" width="9.140625" style="2"/>
    <col min="4611" max="4611" width="19.140625" style="2" customWidth="1"/>
    <col min="4612" max="4612" width="17.85546875" style="2" customWidth="1"/>
    <col min="4613" max="4613" width="17.140625" style="2" customWidth="1"/>
    <col min="4614" max="4614" width="17.28515625" style="2" customWidth="1"/>
    <col min="4615" max="4615" width="13.140625" style="2" customWidth="1"/>
    <col min="4616" max="4616" width="12" style="2" customWidth="1"/>
    <col min="4617" max="4618" width="15.7109375" style="2" customWidth="1"/>
    <col min="4619" max="4866" width="9.140625" style="2"/>
    <col min="4867" max="4867" width="19.140625" style="2" customWidth="1"/>
    <col min="4868" max="4868" width="17.85546875" style="2" customWidth="1"/>
    <col min="4869" max="4869" width="17.140625" style="2" customWidth="1"/>
    <col min="4870" max="4870" width="17.28515625" style="2" customWidth="1"/>
    <col min="4871" max="4871" width="13.140625" style="2" customWidth="1"/>
    <col min="4872" max="4872" width="12" style="2" customWidth="1"/>
    <col min="4873" max="4874" width="15.7109375" style="2" customWidth="1"/>
    <col min="4875" max="5122" width="9.140625" style="2"/>
    <col min="5123" max="5123" width="19.140625" style="2" customWidth="1"/>
    <col min="5124" max="5124" width="17.85546875" style="2" customWidth="1"/>
    <col min="5125" max="5125" width="17.140625" style="2" customWidth="1"/>
    <col min="5126" max="5126" width="17.28515625" style="2" customWidth="1"/>
    <col min="5127" max="5127" width="13.140625" style="2" customWidth="1"/>
    <col min="5128" max="5128" width="12" style="2" customWidth="1"/>
    <col min="5129" max="5130" width="15.7109375" style="2" customWidth="1"/>
    <col min="5131" max="5378" width="9.140625" style="2"/>
    <col min="5379" max="5379" width="19.140625" style="2" customWidth="1"/>
    <col min="5380" max="5380" width="17.85546875" style="2" customWidth="1"/>
    <col min="5381" max="5381" width="17.140625" style="2" customWidth="1"/>
    <col min="5382" max="5382" width="17.28515625" style="2" customWidth="1"/>
    <col min="5383" max="5383" width="13.140625" style="2" customWidth="1"/>
    <col min="5384" max="5384" width="12" style="2" customWidth="1"/>
    <col min="5385" max="5386" width="15.7109375" style="2" customWidth="1"/>
    <col min="5387" max="5634" width="9.140625" style="2"/>
    <col min="5635" max="5635" width="19.140625" style="2" customWidth="1"/>
    <col min="5636" max="5636" width="17.85546875" style="2" customWidth="1"/>
    <col min="5637" max="5637" width="17.140625" style="2" customWidth="1"/>
    <col min="5638" max="5638" width="17.28515625" style="2" customWidth="1"/>
    <col min="5639" max="5639" width="13.140625" style="2" customWidth="1"/>
    <col min="5640" max="5640" width="12" style="2" customWidth="1"/>
    <col min="5641" max="5642" width="15.7109375" style="2" customWidth="1"/>
    <col min="5643" max="5890" width="9.140625" style="2"/>
    <col min="5891" max="5891" width="19.140625" style="2" customWidth="1"/>
    <col min="5892" max="5892" width="17.85546875" style="2" customWidth="1"/>
    <col min="5893" max="5893" width="17.140625" style="2" customWidth="1"/>
    <col min="5894" max="5894" width="17.28515625" style="2" customWidth="1"/>
    <col min="5895" max="5895" width="13.140625" style="2" customWidth="1"/>
    <col min="5896" max="5896" width="12" style="2" customWidth="1"/>
    <col min="5897" max="5898" width="15.7109375" style="2" customWidth="1"/>
    <col min="5899" max="6146" width="9.140625" style="2"/>
    <col min="6147" max="6147" width="19.140625" style="2" customWidth="1"/>
    <col min="6148" max="6148" width="17.85546875" style="2" customWidth="1"/>
    <col min="6149" max="6149" width="17.140625" style="2" customWidth="1"/>
    <col min="6150" max="6150" width="17.28515625" style="2" customWidth="1"/>
    <col min="6151" max="6151" width="13.140625" style="2" customWidth="1"/>
    <col min="6152" max="6152" width="12" style="2" customWidth="1"/>
    <col min="6153" max="6154" width="15.7109375" style="2" customWidth="1"/>
    <col min="6155" max="6402" width="9.140625" style="2"/>
    <col min="6403" max="6403" width="19.140625" style="2" customWidth="1"/>
    <col min="6404" max="6404" width="17.85546875" style="2" customWidth="1"/>
    <col min="6405" max="6405" width="17.140625" style="2" customWidth="1"/>
    <col min="6406" max="6406" width="17.28515625" style="2" customWidth="1"/>
    <col min="6407" max="6407" width="13.140625" style="2" customWidth="1"/>
    <col min="6408" max="6408" width="12" style="2" customWidth="1"/>
    <col min="6409" max="6410" width="15.7109375" style="2" customWidth="1"/>
    <col min="6411" max="6658" width="9.140625" style="2"/>
    <col min="6659" max="6659" width="19.140625" style="2" customWidth="1"/>
    <col min="6660" max="6660" width="17.85546875" style="2" customWidth="1"/>
    <col min="6661" max="6661" width="17.140625" style="2" customWidth="1"/>
    <col min="6662" max="6662" width="17.28515625" style="2" customWidth="1"/>
    <col min="6663" max="6663" width="13.140625" style="2" customWidth="1"/>
    <col min="6664" max="6664" width="12" style="2" customWidth="1"/>
    <col min="6665" max="6666" width="15.7109375" style="2" customWidth="1"/>
    <col min="6667" max="6914" width="9.140625" style="2"/>
    <col min="6915" max="6915" width="19.140625" style="2" customWidth="1"/>
    <col min="6916" max="6916" width="17.85546875" style="2" customWidth="1"/>
    <col min="6917" max="6917" width="17.140625" style="2" customWidth="1"/>
    <col min="6918" max="6918" width="17.28515625" style="2" customWidth="1"/>
    <col min="6919" max="6919" width="13.140625" style="2" customWidth="1"/>
    <col min="6920" max="6920" width="12" style="2" customWidth="1"/>
    <col min="6921" max="6922" width="15.7109375" style="2" customWidth="1"/>
    <col min="6923" max="7170" width="9.140625" style="2"/>
    <col min="7171" max="7171" width="19.140625" style="2" customWidth="1"/>
    <col min="7172" max="7172" width="17.85546875" style="2" customWidth="1"/>
    <col min="7173" max="7173" width="17.140625" style="2" customWidth="1"/>
    <col min="7174" max="7174" width="17.28515625" style="2" customWidth="1"/>
    <col min="7175" max="7175" width="13.140625" style="2" customWidth="1"/>
    <col min="7176" max="7176" width="12" style="2" customWidth="1"/>
    <col min="7177" max="7178" width="15.7109375" style="2" customWidth="1"/>
    <col min="7179" max="7426" width="9.140625" style="2"/>
    <col min="7427" max="7427" width="19.140625" style="2" customWidth="1"/>
    <col min="7428" max="7428" width="17.85546875" style="2" customWidth="1"/>
    <col min="7429" max="7429" width="17.140625" style="2" customWidth="1"/>
    <col min="7430" max="7430" width="17.28515625" style="2" customWidth="1"/>
    <col min="7431" max="7431" width="13.140625" style="2" customWidth="1"/>
    <col min="7432" max="7432" width="12" style="2" customWidth="1"/>
    <col min="7433" max="7434" width="15.7109375" style="2" customWidth="1"/>
    <col min="7435" max="7682" width="9.140625" style="2"/>
    <col min="7683" max="7683" width="19.140625" style="2" customWidth="1"/>
    <col min="7684" max="7684" width="17.85546875" style="2" customWidth="1"/>
    <col min="7685" max="7685" width="17.140625" style="2" customWidth="1"/>
    <col min="7686" max="7686" width="17.28515625" style="2" customWidth="1"/>
    <col min="7687" max="7687" width="13.140625" style="2" customWidth="1"/>
    <col min="7688" max="7688" width="12" style="2" customWidth="1"/>
    <col min="7689" max="7690" width="15.7109375" style="2" customWidth="1"/>
    <col min="7691" max="7938" width="9.140625" style="2"/>
    <col min="7939" max="7939" width="19.140625" style="2" customWidth="1"/>
    <col min="7940" max="7940" width="17.85546875" style="2" customWidth="1"/>
    <col min="7941" max="7941" width="17.140625" style="2" customWidth="1"/>
    <col min="7942" max="7942" width="17.28515625" style="2" customWidth="1"/>
    <col min="7943" max="7943" width="13.140625" style="2" customWidth="1"/>
    <col min="7944" max="7944" width="12" style="2" customWidth="1"/>
    <col min="7945" max="7946" width="15.7109375" style="2" customWidth="1"/>
    <col min="7947" max="8194" width="9.140625" style="2"/>
    <col min="8195" max="8195" width="19.140625" style="2" customWidth="1"/>
    <col min="8196" max="8196" width="17.85546875" style="2" customWidth="1"/>
    <col min="8197" max="8197" width="17.140625" style="2" customWidth="1"/>
    <col min="8198" max="8198" width="17.28515625" style="2" customWidth="1"/>
    <col min="8199" max="8199" width="13.140625" style="2" customWidth="1"/>
    <col min="8200" max="8200" width="12" style="2" customWidth="1"/>
    <col min="8201" max="8202" width="15.7109375" style="2" customWidth="1"/>
    <col min="8203" max="8450" width="9.140625" style="2"/>
    <col min="8451" max="8451" width="19.140625" style="2" customWidth="1"/>
    <col min="8452" max="8452" width="17.85546875" style="2" customWidth="1"/>
    <col min="8453" max="8453" width="17.140625" style="2" customWidth="1"/>
    <col min="8454" max="8454" width="17.28515625" style="2" customWidth="1"/>
    <col min="8455" max="8455" width="13.140625" style="2" customWidth="1"/>
    <col min="8456" max="8456" width="12" style="2" customWidth="1"/>
    <col min="8457" max="8458" width="15.7109375" style="2" customWidth="1"/>
    <col min="8459" max="8706" width="9.140625" style="2"/>
    <col min="8707" max="8707" width="19.140625" style="2" customWidth="1"/>
    <col min="8708" max="8708" width="17.85546875" style="2" customWidth="1"/>
    <col min="8709" max="8709" width="17.140625" style="2" customWidth="1"/>
    <col min="8710" max="8710" width="17.28515625" style="2" customWidth="1"/>
    <col min="8711" max="8711" width="13.140625" style="2" customWidth="1"/>
    <col min="8712" max="8712" width="12" style="2" customWidth="1"/>
    <col min="8713" max="8714" width="15.7109375" style="2" customWidth="1"/>
    <col min="8715" max="8962" width="9.140625" style="2"/>
    <col min="8963" max="8963" width="19.140625" style="2" customWidth="1"/>
    <col min="8964" max="8964" width="17.85546875" style="2" customWidth="1"/>
    <col min="8965" max="8965" width="17.140625" style="2" customWidth="1"/>
    <col min="8966" max="8966" width="17.28515625" style="2" customWidth="1"/>
    <col min="8967" max="8967" width="13.140625" style="2" customWidth="1"/>
    <col min="8968" max="8968" width="12" style="2" customWidth="1"/>
    <col min="8969" max="8970" width="15.7109375" style="2" customWidth="1"/>
    <col min="8971" max="9218" width="9.140625" style="2"/>
    <col min="9219" max="9219" width="19.140625" style="2" customWidth="1"/>
    <col min="9220" max="9220" width="17.85546875" style="2" customWidth="1"/>
    <col min="9221" max="9221" width="17.140625" style="2" customWidth="1"/>
    <col min="9222" max="9222" width="17.28515625" style="2" customWidth="1"/>
    <col min="9223" max="9223" width="13.140625" style="2" customWidth="1"/>
    <col min="9224" max="9224" width="12" style="2" customWidth="1"/>
    <col min="9225" max="9226" width="15.7109375" style="2" customWidth="1"/>
    <col min="9227" max="9474" width="9.140625" style="2"/>
    <col min="9475" max="9475" width="19.140625" style="2" customWidth="1"/>
    <col min="9476" max="9476" width="17.85546875" style="2" customWidth="1"/>
    <col min="9477" max="9477" width="17.140625" style="2" customWidth="1"/>
    <col min="9478" max="9478" width="17.28515625" style="2" customWidth="1"/>
    <col min="9479" max="9479" width="13.140625" style="2" customWidth="1"/>
    <col min="9480" max="9480" width="12" style="2" customWidth="1"/>
    <col min="9481" max="9482" width="15.7109375" style="2" customWidth="1"/>
    <col min="9483" max="9730" width="9.140625" style="2"/>
    <col min="9731" max="9731" width="19.140625" style="2" customWidth="1"/>
    <col min="9732" max="9732" width="17.85546875" style="2" customWidth="1"/>
    <col min="9733" max="9733" width="17.140625" style="2" customWidth="1"/>
    <col min="9734" max="9734" width="17.28515625" style="2" customWidth="1"/>
    <col min="9735" max="9735" width="13.140625" style="2" customWidth="1"/>
    <col min="9736" max="9736" width="12" style="2" customWidth="1"/>
    <col min="9737" max="9738" width="15.7109375" style="2" customWidth="1"/>
    <col min="9739" max="9986" width="9.140625" style="2"/>
    <col min="9987" max="9987" width="19.140625" style="2" customWidth="1"/>
    <col min="9988" max="9988" width="17.85546875" style="2" customWidth="1"/>
    <col min="9989" max="9989" width="17.140625" style="2" customWidth="1"/>
    <col min="9990" max="9990" width="17.28515625" style="2" customWidth="1"/>
    <col min="9991" max="9991" width="13.140625" style="2" customWidth="1"/>
    <col min="9992" max="9992" width="12" style="2" customWidth="1"/>
    <col min="9993" max="9994" width="15.7109375" style="2" customWidth="1"/>
    <col min="9995" max="10242" width="9.140625" style="2"/>
    <col min="10243" max="10243" width="19.140625" style="2" customWidth="1"/>
    <col min="10244" max="10244" width="17.85546875" style="2" customWidth="1"/>
    <col min="10245" max="10245" width="17.140625" style="2" customWidth="1"/>
    <col min="10246" max="10246" width="17.28515625" style="2" customWidth="1"/>
    <col min="10247" max="10247" width="13.140625" style="2" customWidth="1"/>
    <col min="10248" max="10248" width="12" style="2" customWidth="1"/>
    <col min="10249" max="10250" width="15.7109375" style="2" customWidth="1"/>
    <col min="10251" max="10498" width="9.140625" style="2"/>
    <col min="10499" max="10499" width="19.140625" style="2" customWidth="1"/>
    <col min="10500" max="10500" width="17.85546875" style="2" customWidth="1"/>
    <col min="10501" max="10501" width="17.140625" style="2" customWidth="1"/>
    <col min="10502" max="10502" width="17.28515625" style="2" customWidth="1"/>
    <col min="10503" max="10503" width="13.140625" style="2" customWidth="1"/>
    <col min="10504" max="10504" width="12" style="2" customWidth="1"/>
    <col min="10505" max="10506" width="15.7109375" style="2" customWidth="1"/>
    <col min="10507" max="10754" width="9.140625" style="2"/>
    <col min="10755" max="10755" width="19.140625" style="2" customWidth="1"/>
    <col min="10756" max="10756" width="17.85546875" style="2" customWidth="1"/>
    <col min="10757" max="10757" width="17.140625" style="2" customWidth="1"/>
    <col min="10758" max="10758" width="17.28515625" style="2" customWidth="1"/>
    <col min="10759" max="10759" width="13.140625" style="2" customWidth="1"/>
    <col min="10760" max="10760" width="12" style="2" customWidth="1"/>
    <col min="10761" max="10762" width="15.7109375" style="2" customWidth="1"/>
    <col min="10763" max="11010" width="9.140625" style="2"/>
    <col min="11011" max="11011" width="19.140625" style="2" customWidth="1"/>
    <col min="11012" max="11012" width="17.85546875" style="2" customWidth="1"/>
    <col min="11013" max="11013" width="17.140625" style="2" customWidth="1"/>
    <col min="11014" max="11014" width="17.28515625" style="2" customWidth="1"/>
    <col min="11015" max="11015" width="13.140625" style="2" customWidth="1"/>
    <col min="11016" max="11016" width="12" style="2" customWidth="1"/>
    <col min="11017" max="11018" width="15.7109375" style="2" customWidth="1"/>
    <col min="11019" max="11266" width="9.140625" style="2"/>
    <col min="11267" max="11267" width="19.140625" style="2" customWidth="1"/>
    <col min="11268" max="11268" width="17.85546875" style="2" customWidth="1"/>
    <col min="11269" max="11269" width="17.140625" style="2" customWidth="1"/>
    <col min="11270" max="11270" width="17.28515625" style="2" customWidth="1"/>
    <col min="11271" max="11271" width="13.140625" style="2" customWidth="1"/>
    <col min="11272" max="11272" width="12" style="2" customWidth="1"/>
    <col min="11273" max="11274" width="15.7109375" style="2" customWidth="1"/>
    <col min="11275" max="11522" width="9.140625" style="2"/>
    <col min="11523" max="11523" width="19.140625" style="2" customWidth="1"/>
    <col min="11524" max="11524" width="17.85546875" style="2" customWidth="1"/>
    <col min="11525" max="11525" width="17.140625" style="2" customWidth="1"/>
    <col min="11526" max="11526" width="17.28515625" style="2" customWidth="1"/>
    <col min="11527" max="11527" width="13.140625" style="2" customWidth="1"/>
    <col min="11528" max="11528" width="12" style="2" customWidth="1"/>
    <col min="11529" max="11530" width="15.7109375" style="2" customWidth="1"/>
    <col min="11531" max="11778" width="9.140625" style="2"/>
    <col min="11779" max="11779" width="19.140625" style="2" customWidth="1"/>
    <col min="11780" max="11780" width="17.85546875" style="2" customWidth="1"/>
    <col min="11781" max="11781" width="17.140625" style="2" customWidth="1"/>
    <col min="11782" max="11782" width="17.28515625" style="2" customWidth="1"/>
    <col min="11783" max="11783" width="13.140625" style="2" customWidth="1"/>
    <col min="11784" max="11784" width="12" style="2" customWidth="1"/>
    <col min="11785" max="11786" width="15.7109375" style="2" customWidth="1"/>
    <col min="11787" max="12034" width="9.140625" style="2"/>
    <col min="12035" max="12035" width="19.140625" style="2" customWidth="1"/>
    <col min="12036" max="12036" width="17.85546875" style="2" customWidth="1"/>
    <col min="12037" max="12037" width="17.140625" style="2" customWidth="1"/>
    <col min="12038" max="12038" width="17.28515625" style="2" customWidth="1"/>
    <col min="12039" max="12039" width="13.140625" style="2" customWidth="1"/>
    <col min="12040" max="12040" width="12" style="2" customWidth="1"/>
    <col min="12041" max="12042" width="15.7109375" style="2" customWidth="1"/>
    <col min="12043" max="12290" width="9.140625" style="2"/>
    <col min="12291" max="12291" width="19.140625" style="2" customWidth="1"/>
    <col min="12292" max="12292" width="17.85546875" style="2" customWidth="1"/>
    <col min="12293" max="12293" width="17.140625" style="2" customWidth="1"/>
    <col min="12294" max="12294" width="17.28515625" style="2" customWidth="1"/>
    <col min="12295" max="12295" width="13.140625" style="2" customWidth="1"/>
    <col min="12296" max="12296" width="12" style="2" customWidth="1"/>
    <col min="12297" max="12298" width="15.7109375" style="2" customWidth="1"/>
    <col min="12299" max="12546" width="9.140625" style="2"/>
    <col min="12547" max="12547" width="19.140625" style="2" customWidth="1"/>
    <col min="12548" max="12548" width="17.85546875" style="2" customWidth="1"/>
    <col min="12549" max="12549" width="17.140625" style="2" customWidth="1"/>
    <col min="12550" max="12550" width="17.28515625" style="2" customWidth="1"/>
    <col min="12551" max="12551" width="13.140625" style="2" customWidth="1"/>
    <col min="12552" max="12552" width="12" style="2" customWidth="1"/>
    <col min="12553" max="12554" width="15.7109375" style="2" customWidth="1"/>
    <col min="12555" max="12802" width="9.140625" style="2"/>
    <col min="12803" max="12803" width="19.140625" style="2" customWidth="1"/>
    <col min="12804" max="12804" width="17.85546875" style="2" customWidth="1"/>
    <col min="12805" max="12805" width="17.140625" style="2" customWidth="1"/>
    <col min="12806" max="12806" width="17.28515625" style="2" customWidth="1"/>
    <col min="12807" max="12807" width="13.140625" style="2" customWidth="1"/>
    <col min="12808" max="12808" width="12" style="2" customWidth="1"/>
    <col min="12809" max="12810" width="15.7109375" style="2" customWidth="1"/>
    <col min="12811" max="13058" width="9.140625" style="2"/>
    <col min="13059" max="13059" width="19.140625" style="2" customWidth="1"/>
    <col min="13060" max="13060" width="17.85546875" style="2" customWidth="1"/>
    <col min="13061" max="13061" width="17.140625" style="2" customWidth="1"/>
    <col min="13062" max="13062" width="17.28515625" style="2" customWidth="1"/>
    <col min="13063" max="13063" width="13.140625" style="2" customWidth="1"/>
    <col min="13064" max="13064" width="12" style="2" customWidth="1"/>
    <col min="13065" max="13066" width="15.7109375" style="2" customWidth="1"/>
    <col min="13067" max="13314" width="9.140625" style="2"/>
    <col min="13315" max="13315" width="19.140625" style="2" customWidth="1"/>
    <col min="13316" max="13316" width="17.85546875" style="2" customWidth="1"/>
    <col min="13317" max="13317" width="17.140625" style="2" customWidth="1"/>
    <col min="13318" max="13318" width="17.28515625" style="2" customWidth="1"/>
    <col min="13319" max="13319" width="13.140625" style="2" customWidth="1"/>
    <col min="13320" max="13320" width="12" style="2" customWidth="1"/>
    <col min="13321" max="13322" width="15.7109375" style="2" customWidth="1"/>
    <col min="13323" max="13570" width="9.140625" style="2"/>
    <col min="13571" max="13571" width="19.140625" style="2" customWidth="1"/>
    <col min="13572" max="13572" width="17.85546875" style="2" customWidth="1"/>
    <col min="13573" max="13573" width="17.140625" style="2" customWidth="1"/>
    <col min="13574" max="13574" width="17.28515625" style="2" customWidth="1"/>
    <col min="13575" max="13575" width="13.140625" style="2" customWidth="1"/>
    <col min="13576" max="13576" width="12" style="2" customWidth="1"/>
    <col min="13577" max="13578" width="15.7109375" style="2" customWidth="1"/>
    <col min="13579" max="13826" width="9.140625" style="2"/>
    <col min="13827" max="13827" width="19.140625" style="2" customWidth="1"/>
    <col min="13828" max="13828" width="17.85546875" style="2" customWidth="1"/>
    <col min="13829" max="13829" width="17.140625" style="2" customWidth="1"/>
    <col min="13830" max="13830" width="17.28515625" style="2" customWidth="1"/>
    <col min="13831" max="13831" width="13.140625" style="2" customWidth="1"/>
    <col min="13832" max="13832" width="12" style="2" customWidth="1"/>
    <col min="13833" max="13834" width="15.7109375" style="2" customWidth="1"/>
    <col min="13835" max="14082" width="9.140625" style="2"/>
    <col min="14083" max="14083" width="19.140625" style="2" customWidth="1"/>
    <col min="14084" max="14084" width="17.85546875" style="2" customWidth="1"/>
    <col min="14085" max="14085" width="17.140625" style="2" customWidth="1"/>
    <col min="14086" max="14086" width="17.28515625" style="2" customWidth="1"/>
    <col min="14087" max="14087" width="13.140625" style="2" customWidth="1"/>
    <col min="14088" max="14088" width="12" style="2" customWidth="1"/>
    <col min="14089" max="14090" width="15.7109375" style="2" customWidth="1"/>
    <col min="14091" max="14338" width="9.140625" style="2"/>
    <col min="14339" max="14339" width="19.140625" style="2" customWidth="1"/>
    <col min="14340" max="14340" width="17.85546875" style="2" customWidth="1"/>
    <col min="14341" max="14341" width="17.140625" style="2" customWidth="1"/>
    <col min="14342" max="14342" width="17.28515625" style="2" customWidth="1"/>
    <col min="14343" max="14343" width="13.140625" style="2" customWidth="1"/>
    <col min="14344" max="14344" width="12" style="2" customWidth="1"/>
    <col min="14345" max="14346" width="15.7109375" style="2" customWidth="1"/>
    <col min="14347" max="14594" width="9.140625" style="2"/>
    <col min="14595" max="14595" width="19.140625" style="2" customWidth="1"/>
    <col min="14596" max="14596" width="17.85546875" style="2" customWidth="1"/>
    <col min="14597" max="14597" width="17.140625" style="2" customWidth="1"/>
    <col min="14598" max="14598" width="17.28515625" style="2" customWidth="1"/>
    <col min="14599" max="14599" width="13.140625" style="2" customWidth="1"/>
    <col min="14600" max="14600" width="12" style="2" customWidth="1"/>
    <col min="14601" max="14602" width="15.7109375" style="2" customWidth="1"/>
    <col min="14603" max="14850" width="9.140625" style="2"/>
    <col min="14851" max="14851" width="19.140625" style="2" customWidth="1"/>
    <col min="14852" max="14852" width="17.85546875" style="2" customWidth="1"/>
    <col min="14853" max="14853" width="17.140625" style="2" customWidth="1"/>
    <col min="14854" max="14854" width="17.28515625" style="2" customWidth="1"/>
    <col min="14855" max="14855" width="13.140625" style="2" customWidth="1"/>
    <col min="14856" max="14856" width="12" style="2" customWidth="1"/>
    <col min="14857" max="14858" width="15.7109375" style="2" customWidth="1"/>
    <col min="14859" max="15106" width="9.140625" style="2"/>
    <col min="15107" max="15107" width="19.140625" style="2" customWidth="1"/>
    <col min="15108" max="15108" width="17.85546875" style="2" customWidth="1"/>
    <col min="15109" max="15109" width="17.140625" style="2" customWidth="1"/>
    <col min="15110" max="15110" width="17.28515625" style="2" customWidth="1"/>
    <col min="15111" max="15111" width="13.140625" style="2" customWidth="1"/>
    <col min="15112" max="15112" width="12" style="2" customWidth="1"/>
    <col min="15113" max="15114" width="15.7109375" style="2" customWidth="1"/>
    <col min="15115" max="15362" width="9.140625" style="2"/>
    <col min="15363" max="15363" width="19.140625" style="2" customWidth="1"/>
    <col min="15364" max="15364" width="17.85546875" style="2" customWidth="1"/>
    <col min="15365" max="15365" width="17.140625" style="2" customWidth="1"/>
    <col min="15366" max="15366" width="17.28515625" style="2" customWidth="1"/>
    <col min="15367" max="15367" width="13.140625" style="2" customWidth="1"/>
    <col min="15368" max="15368" width="12" style="2" customWidth="1"/>
    <col min="15369" max="15370" width="15.7109375" style="2" customWidth="1"/>
    <col min="15371" max="15618" width="9.140625" style="2"/>
    <col min="15619" max="15619" width="19.140625" style="2" customWidth="1"/>
    <col min="15620" max="15620" width="17.85546875" style="2" customWidth="1"/>
    <col min="15621" max="15621" width="17.140625" style="2" customWidth="1"/>
    <col min="15622" max="15622" width="17.28515625" style="2" customWidth="1"/>
    <col min="15623" max="15623" width="13.140625" style="2" customWidth="1"/>
    <col min="15624" max="15624" width="12" style="2" customWidth="1"/>
    <col min="15625" max="15626" width="15.7109375" style="2" customWidth="1"/>
    <col min="15627" max="15874" width="9.140625" style="2"/>
    <col min="15875" max="15875" width="19.140625" style="2" customWidth="1"/>
    <col min="15876" max="15876" width="17.85546875" style="2" customWidth="1"/>
    <col min="15877" max="15877" width="17.140625" style="2" customWidth="1"/>
    <col min="15878" max="15878" width="17.28515625" style="2" customWidth="1"/>
    <col min="15879" max="15879" width="13.140625" style="2" customWidth="1"/>
    <col min="15880" max="15880" width="12" style="2" customWidth="1"/>
    <col min="15881" max="15882" width="15.7109375" style="2" customWidth="1"/>
    <col min="15883" max="16130" width="9.140625" style="2"/>
    <col min="16131" max="16131" width="19.140625" style="2" customWidth="1"/>
    <col min="16132" max="16132" width="17.85546875" style="2" customWidth="1"/>
    <col min="16133" max="16133" width="17.140625" style="2" customWidth="1"/>
    <col min="16134" max="16134" width="17.28515625" style="2" customWidth="1"/>
    <col min="16135" max="16135" width="13.140625" style="2" customWidth="1"/>
    <col min="16136" max="16136" width="12" style="2" customWidth="1"/>
    <col min="16137" max="16138" width="15.7109375" style="2" customWidth="1"/>
    <col min="16139" max="16384" width="9.140625" style="2"/>
  </cols>
  <sheetData>
    <row r="1" spans="1:6" x14ac:dyDescent="0.25">
      <c r="A1" s="251" t="s">
        <v>0</v>
      </c>
      <c r="B1" s="251"/>
      <c r="C1" s="251"/>
      <c r="D1" s="251"/>
      <c r="E1" s="251"/>
      <c r="F1" s="251"/>
    </row>
    <row r="2" spans="1:6" x14ac:dyDescent="0.25">
      <c r="A2" s="251" t="s">
        <v>54</v>
      </c>
      <c r="B2" s="251"/>
      <c r="C2" s="251"/>
      <c r="D2" s="251"/>
      <c r="E2" s="251"/>
      <c r="F2" s="251"/>
    </row>
    <row r="3" spans="1:6" x14ac:dyDescent="0.25">
      <c r="A3" s="251" t="s">
        <v>94</v>
      </c>
      <c r="B3" s="251"/>
      <c r="C3" s="251"/>
      <c r="D3" s="251"/>
      <c r="E3" s="251"/>
      <c r="F3" s="251"/>
    </row>
    <row r="4" spans="1:6" x14ac:dyDescent="0.25">
      <c r="A4" s="252" t="s">
        <v>176</v>
      </c>
      <c r="B4" s="252"/>
      <c r="C4" s="252"/>
      <c r="D4" s="252"/>
      <c r="E4" s="252"/>
      <c r="F4" s="252"/>
    </row>
    <row r="5" spans="1:6" x14ac:dyDescent="0.25">
      <c r="A5" s="41"/>
      <c r="B5" s="41"/>
      <c r="C5" s="41"/>
      <c r="D5" s="41"/>
      <c r="E5" s="41"/>
      <c r="F5" s="41"/>
    </row>
    <row r="6" spans="1:6" x14ac:dyDescent="0.25">
      <c r="A6" s="42" t="s">
        <v>33</v>
      </c>
      <c r="B6" s="41"/>
      <c r="C6" s="41"/>
      <c r="D6" s="149"/>
      <c r="E6" s="149"/>
      <c r="F6" s="150"/>
    </row>
    <row r="7" spans="1:6" x14ac:dyDescent="0.25">
      <c r="A7" s="42" t="s">
        <v>182</v>
      </c>
      <c r="B7" s="41"/>
      <c r="C7" s="41"/>
      <c r="D7" s="151"/>
      <c r="E7" s="152"/>
      <c r="F7" s="41"/>
    </row>
    <row r="8" spans="1:6" x14ac:dyDescent="0.25">
      <c r="A8" s="41"/>
      <c r="B8" s="41"/>
      <c r="C8" s="41"/>
      <c r="D8" s="41"/>
      <c r="E8" s="41"/>
      <c r="F8" s="41"/>
    </row>
    <row r="9" spans="1:6" x14ac:dyDescent="0.25">
      <c r="C9" s="54"/>
      <c r="E9" s="54"/>
      <c r="F9" s="153"/>
    </row>
    <row r="10" spans="1:6" x14ac:dyDescent="0.25">
      <c r="A10" s="154" t="s">
        <v>55</v>
      </c>
      <c r="B10" s="155" t="s">
        <v>56</v>
      </c>
      <c r="C10" s="173"/>
      <c r="D10" s="155" t="s">
        <v>57</v>
      </c>
      <c r="E10" s="173"/>
      <c r="F10" s="155" t="s">
        <v>58</v>
      </c>
    </row>
    <row r="11" spans="1:6" ht="5.0999999999999996" customHeight="1" x14ac:dyDescent="0.25">
      <c r="A11" s="154"/>
      <c r="B11" s="155"/>
      <c r="C11" s="173"/>
      <c r="D11" s="155"/>
      <c r="E11" s="173"/>
      <c r="F11" s="155"/>
    </row>
    <row r="12" spans="1:6" x14ac:dyDescent="0.25">
      <c r="A12" s="46">
        <v>2027</v>
      </c>
      <c r="C12" s="54"/>
      <c r="E12" s="54"/>
      <c r="F12" s="47">
        <f t="shared" ref="F12:F22" si="0">SUM(B12:D12)</f>
        <v>0</v>
      </c>
    </row>
    <row r="13" spans="1:6" x14ac:dyDescent="0.25">
      <c r="A13" s="46">
        <v>2028</v>
      </c>
      <c r="C13" s="54"/>
      <c r="E13" s="54"/>
      <c r="F13" s="47">
        <f t="shared" si="0"/>
        <v>0</v>
      </c>
    </row>
    <row r="14" spans="1:6" x14ac:dyDescent="0.25">
      <c r="A14" s="46">
        <v>2029</v>
      </c>
      <c r="C14" s="54"/>
      <c r="E14" s="54"/>
      <c r="F14" s="47">
        <f t="shared" si="0"/>
        <v>0</v>
      </c>
    </row>
    <row r="15" spans="1:6" x14ac:dyDescent="0.25">
      <c r="A15" s="46">
        <v>2030</v>
      </c>
      <c r="C15" s="54"/>
      <c r="E15" s="54"/>
      <c r="F15" s="47">
        <f t="shared" si="0"/>
        <v>0</v>
      </c>
    </row>
    <row r="16" spans="1:6" x14ac:dyDescent="0.25">
      <c r="A16" s="46">
        <v>2031</v>
      </c>
      <c r="C16" s="54"/>
      <c r="E16" s="54"/>
      <c r="F16" s="47">
        <f t="shared" si="0"/>
        <v>0</v>
      </c>
    </row>
    <row r="17" spans="1:6" x14ac:dyDescent="0.25">
      <c r="A17" s="46" t="s">
        <v>189</v>
      </c>
      <c r="C17" s="54"/>
      <c r="E17" s="54"/>
      <c r="F17" s="47">
        <f t="shared" si="0"/>
        <v>0</v>
      </c>
    </row>
    <row r="18" spans="1:6" x14ac:dyDescent="0.25">
      <c r="A18" s="46" t="s">
        <v>190</v>
      </c>
      <c r="C18" s="54"/>
      <c r="E18" s="54"/>
      <c r="F18" s="47">
        <f t="shared" si="0"/>
        <v>0</v>
      </c>
    </row>
    <row r="19" spans="1:6" x14ac:dyDescent="0.25">
      <c r="A19" s="46" t="s">
        <v>191</v>
      </c>
      <c r="C19" s="54"/>
      <c r="E19" s="54"/>
      <c r="F19" s="47">
        <f t="shared" si="0"/>
        <v>0</v>
      </c>
    </row>
    <row r="20" spans="1:6" x14ac:dyDescent="0.25">
      <c r="A20" s="46" t="s">
        <v>192</v>
      </c>
      <c r="C20" s="54"/>
      <c r="E20" s="54"/>
      <c r="F20" s="47">
        <f t="shared" si="0"/>
        <v>0</v>
      </c>
    </row>
    <row r="21" spans="1:6" x14ac:dyDescent="0.25">
      <c r="A21" s="42" t="s">
        <v>193</v>
      </c>
      <c r="C21" s="54"/>
      <c r="E21" s="54"/>
      <c r="F21" s="47">
        <f t="shared" si="0"/>
        <v>0</v>
      </c>
    </row>
    <row r="22" spans="1:6" x14ac:dyDescent="0.25">
      <c r="A22" s="42" t="s">
        <v>194</v>
      </c>
      <c r="C22" s="54"/>
      <c r="E22" s="54"/>
      <c r="F22" s="47">
        <f t="shared" si="0"/>
        <v>0</v>
      </c>
    </row>
    <row r="23" spans="1:6" ht="15.75" thickBot="1" x14ac:dyDescent="0.3">
      <c r="A23" s="2" t="s">
        <v>59</v>
      </c>
      <c r="B23" s="156">
        <f>SUM(B12:B22)</f>
        <v>0</v>
      </c>
      <c r="C23" s="54"/>
      <c r="D23" s="156">
        <f>SUM(D12:D22)</f>
        <v>0</v>
      </c>
      <c r="E23" s="54"/>
      <c r="F23" s="156">
        <f>SUM(F12:F22)</f>
        <v>0</v>
      </c>
    </row>
    <row r="24" spans="1:6" ht="16.5" thickTop="1" thickBot="1" x14ac:dyDescent="0.3"/>
    <row r="25" spans="1:6" x14ac:dyDescent="0.25">
      <c r="A25" s="103" t="s">
        <v>125</v>
      </c>
      <c r="B25" s="104"/>
      <c r="C25" s="104"/>
      <c r="D25" s="157"/>
      <c r="E25" s="157"/>
      <c r="F25" s="158"/>
    </row>
    <row r="26" spans="1:6" x14ac:dyDescent="0.25">
      <c r="A26" s="105" t="s">
        <v>179</v>
      </c>
      <c r="B26" s="82"/>
      <c r="C26" s="54"/>
      <c r="D26" s="82"/>
      <c r="E26" s="54"/>
      <c r="F26" s="86">
        <f>+F23</f>
        <v>0</v>
      </c>
    </row>
    <row r="27" spans="1:6" x14ac:dyDescent="0.25">
      <c r="A27" s="105" t="s">
        <v>185</v>
      </c>
      <c r="B27" s="82"/>
      <c r="C27" s="54"/>
      <c r="D27" s="82"/>
      <c r="E27" s="54"/>
      <c r="F27" s="86"/>
    </row>
    <row r="28" spans="1:6" x14ac:dyDescent="0.25">
      <c r="A28" s="105" t="s">
        <v>126</v>
      </c>
      <c r="B28" s="106"/>
      <c r="C28" s="54"/>
      <c r="D28" s="106"/>
      <c r="E28" s="54"/>
      <c r="F28" s="87">
        <f>+F26-F27</f>
        <v>0</v>
      </c>
    </row>
    <row r="29" spans="1:6" ht="15.75" thickBot="1" x14ac:dyDescent="0.3">
      <c r="A29" s="72" t="s">
        <v>146</v>
      </c>
      <c r="B29" s="78"/>
      <c r="C29" s="54"/>
      <c r="D29" s="110"/>
      <c r="E29" s="54"/>
      <c r="F29" s="193" t="e">
        <f>+F28/F27</f>
        <v>#DIV/0!</v>
      </c>
    </row>
    <row r="30" spans="1:6" ht="15.75" thickTop="1" x14ac:dyDescent="0.25">
      <c r="A30" s="111" t="s">
        <v>145</v>
      </c>
      <c r="B30" s="68"/>
      <c r="C30" s="54"/>
      <c r="D30" s="54"/>
      <c r="E30" s="54"/>
      <c r="F30" s="80"/>
    </row>
    <row r="31" spans="1:6" x14ac:dyDescent="0.25">
      <c r="A31" s="204"/>
      <c r="B31" s="205"/>
      <c r="C31" s="206"/>
      <c r="D31" s="206"/>
      <c r="E31" s="206"/>
      <c r="F31" s="207"/>
    </row>
    <row r="32" spans="1:6" x14ac:dyDescent="0.25">
      <c r="A32" s="204"/>
      <c r="B32" s="205"/>
      <c r="C32" s="206"/>
      <c r="D32" s="206"/>
      <c r="E32" s="206"/>
      <c r="F32" s="207"/>
    </row>
    <row r="33" spans="1:6" x14ac:dyDescent="0.25">
      <c r="A33" s="204"/>
      <c r="B33" s="205"/>
      <c r="C33" s="206"/>
      <c r="D33" s="206"/>
      <c r="E33" s="206"/>
      <c r="F33" s="207"/>
    </row>
    <row r="34" spans="1:6" x14ac:dyDescent="0.25">
      <c r="A34" s="204"/>
      <c r="B34" s="208"/>
      <c r="C34" s="206"/>
      <c r="D34" s="206"/>
      <c r="E34" s="206"/>
      <c r="F34" s="207"/>
    </row>
    <row r="35" spans="1:6" x14ac:dyDescent="0.25">
      <c r="A35" s="204"/>
      <c r="B35" s="209"/>
      <c r="C35" s="206"/>
      <c r="D35" s="206"/>
      <c r="E35" s="206"/>
      <c r="F35" s="207"/>
    </row>
    <row r="36" spans="1:6" ht="15.75" thickBot="1" x14ac:dyDescent="0.3">
      <c r="A36" s="210"/>
      <c r="B36" s="211"/>
      <c r="C36" s="212"/>
      <c r="D36" s="212"/>
      <c r="E36" s="212"/>
      <c r="F36" s="213"/>
    </row>
    <row r="37" spans="1:6" x14ac:dyDescent="0.25">
      <c r="A37" s="68"/>
      <c r="B37" s="68"/>
      <c r="C37" s="54"/>
      <c r="D37" s="54"/>
      <c r="E37" s="54"/>
      <c r="F37" s="157"/>
    </row>
    <row r="38" spans="1:6" x14ac:dyDescent="0.25">
      <c r="A38" s="6" t="s">
        <v>1</v>
      </c>
      <c r="B38" s="132"/>
      <c r="D38" s="6" t="s">
        <v>2</v>
      </c>
      <c r="E38" s="132"/>
      <c r="F38" s="178"/>
    </row>
    <row r="39" spans="1:6" x14ac:dyDescent="0.25">
      <c r="A39" s="2" t="s">
        <v>22</v>
      </c>
      <c r="B39" s="159"/>
      <c r="C39" s="82"/>
      <c r="D39" s="2" t="s">
        <v>22</v>
      </c>
      <c r="E39" s="247"/>
      <c r="F39" s="248"/>
    </row>
    <row r="40" spans="1:6" x14ac:dyDescent="0.25">
      <c r="A40" s="2" t="s">
        <v>23</v>
      </c>
      <c r="B40" s="159"/>
      <c r="C40" s="82"/>
      <c r="D40" s="2" t="s">
        <v>23</v>
      </c>
      <c r="E40" s="247"/>
      <c r="F40" s="248"/>
    </row>
    <row r="41" spans="1:6" x14ac:dyDescent="0.25">
      <c r="A41" s="2" t="s">
        <v>60</v>
      </c>
      <c r="B41" s="126"/>
      <c r="C41" s="106"/>
      <c r="D41" s="2" t="s">
        <v>24</v>
      </c>
      <c r="E41" s="265"/>
      <c r="F41" s="266"/>
    </row>
    <row r="42" spans="1:6" x14ac:dyDescent="0.25">
      <c r="A42" s="2" t="s">
        <v>25</v>
      </c>
      <c r="B42" s="130"/>
      <c r="C42" s="146"/>
      <c r="D42" s="2" t="s">
        <v>25</v>
      </c>
      <c r="E42" s="247"/>
      <c r="F42" s="248"/>
    </row>
    <row r="43" spans="1:6" x14ac:dyDescent="0.25">
      <c r="A43" s="2" t="s">
        <v>26</v>
      </c>
      <c r="B43" s="129"/>
      <c r="C43" s="2"/>
      <c r="D43" s="2" t="s">
        <v>26</v>
      </c>
      <c r="E43" s="247"/>
      <c r="F43" s="248"/>
    </row>
    <row r="44" spans="1:6" x14ac:dyDescent="0.25">
      <c r="B44" s="132"/>
      <c r="E44" s="132"/>
      <c r="F44" s="132"/>
    </row>
  </sheetData>
  <mergeCells count="9">
    <mergeCell ref="E42:F42"/>
    <mergeCell ref="E43:F43"/>
    <mergeCell ref="A1:F1"/>
    <mergeCell ref="A2:F2"/>
    <mergeCell ref="A4:F4"/>
    <mergeCell ref="A3:F3"/>
    <mergeCell ref="E41:F41"/>
    <mergeCell ref="E39:F39"/>
    <mergeCell ref="E40:F40"/>
  </mergeCells>
  <printOptions horizontalCentered="1"/>
  <pageMargins left="0.75" right="0.75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7A115-D597-43B6-A249-0DB75769B155}">
  <sheetPr>
    <pageSetUpPr fitToPage="1"/>
  </sheetPr>
  <dimension ref="A1:F52"/>
  <sheetViews>
    <sheetView topLeftCell="A24" workbookViewId="0">
      <selection activeCell="J16" sqref="J16"/>
    </sheetView>
  </sheetViews>
  <sheetFormatPr defaultColWidth="8.85546875" defaultRowHeight="15" x14ac:dyDescent="0.25"/>
  <cols>
    <col min="1" max="1" width="17.7109375" style="2" customWidth="1"/>
    <col min="2" max="2" width="17.85546875" style="2" customWidth="1"/>
    <col min="3" max="3" width="3.7109375" style="2" customWidth="1"/>
    <col min="4" max="4" width="18.7109375" style="2" customWidth="1"/>
    <col min="5" max="5" width="3.7109375" style="2" customWidth="1"/>
    <col min="6" max="6" width="19.7109375" style="8" customWidth="1"/>
    <col min="7" max="7" width="13.140625" style="2" customWidth="1"/>
    <col min="8" max="8" width="12" style="2" customWidth="1"/>
    <col min="9" max="10" width="15.7109375" style="2" customWidth="1"/>
    <col min="11" max="16384" width="8.85546875" style="2"/>
  </cols>
  <sheetData>
    <row r="1" spans="1:6" x14ac:dyDescent="0.25">
      <c r="A1" s="251" t="s">
        <v>63</v>
      </c>
      <c r="B1" s="251"/>
      <c r="C1" s="251"/>
      <c r="D1" s="251"/>
      <c r="E1" s="251"/>
      <c r="F1" s="251"/>
    </row>
    <row r="2" spans="1:6" x14ac:dyDescent="0.25">
      <c r="A2" s="251" t="s">
        <v>121</v>
      </c>
      <c r="B2" s="251"/>
      <c r="C2" s="251"/>
      <c r="D2" s="251"/>
      <c r="E2" s="251"/>
      <c r="F2" s="251"/>
    </row>
    <row r="3" spans="1:6" ht="27.75" customHeight="1" x14ac:dyDescent="0.25">
      <c r="A3" s="277" t="s">
        <v>161</v>
      </c>
      <c r="B3" s="277"/>
      <c r="C3" s="277"/>
      <c r="D3" s="277"/>
      <c r="E3" s="277"/>
      <c r="F3" s="277"/>
    </row>
    <row r="4" spans="1:6" x14ac:dyDescent="0.25">
      <c r="A4" s="252" t="s">
        <v>176</v>
      </c>
      <c r="B4" s="252"/>
      <c r="C4" s="252"/>
      <c r="D4" s="252"/>
      <c r="E4" s="252"/>
      <c r="F4" s="252"/>
    </row>
    <row r="6" spans="1:6" x14ac:dyDescent="0.25">
      <c r="A6" s="42" t="s">
        <v>164</v>
      </c>
      <c r="B6" s="41"/>
      <c r="C6" s="41"/>
      <c r="D6" s="41"/>
      <c r="E6" s="41"/>
      <c r="F6" s="41"/>
    </row>
    <row r="7" spans="1:6" x14ac:dyDescent="0.25">
      <c r="A7" s="42"/>
      <c r="B7" s="150"/>
      <c r="C7" s="150"/>
      <c r="D7" s="150"/>
      <c r="E7" s="150"/>
      <c r="F7" s="150"/>
    </row>
    <row r="8" spans="1:6" x14ac:dyDescent="0.25">
      <c r="B8" s="176"/>
      <c r="C8" s="176"/>
      <c r="D8" s="176"/>
      <c r="E8" s="176"/>
      <c r="F8" s="143"/>
    </row>
    <row r="9" spans="1:6" x14ac:dyDescent="0.25">
      <c r="B9" s="1"/>
      <c r="C9" s="1"/>
      <c r="D9" s="1"/>
      <c r="E9" s="1"/>
      <c r="F9" s="160"/>
    </row>
    <row r="10" spans="1:6" x14ac:dyDescent="0.25">
      <c r="A10" s="38" t="s">
        <v>55</v>
      </c>
      <c r="B10" s="155" t="s">
        <v>56</v>
      </c>
      <c r="C10" s="155"/>
      <c r="D10" s="155" t="s">
        <v>57</v>
      </c>
      <c r="E10" s="173"/>
      <c r="F10" s="40" t="s">
        <v>58</v>
      </c>
    </row>
    <row r="11" spans="1:6" ht="5.0999999999999996" customHeight="1" x14ac:dyDescent="0.25">
      <c r="A11" s="154"/>
      <c r="B11" s="155"/>
      <c r="C11" s="173"/>
      <c r="D11" s="155"/>
      <c r="E11" s="173"/>
      <c r="F11" s="155"/>
    </row>
    <row r="12" spans="1:6" x14ac:dyDescent="0.25">
      <c r="A12" s="46">
        <v>2027</v>
      </c>
      <c r="B12" s="82"/>
      <c r="C12" s="82"/>
      <c r="D12" s="82"/>
      <c r="E12" s="82"/>
      <c r="F12" s="8">
        <f>+B12+D12</f>
        <v>0</v>
      </c>
    </row>
    <row r="13" spans="1:6" x14ac:dyDescent="0.25">
      <c r="A13" s="46">
        <v>2028</v>
      </c>
      <c r="B13" s="82"/>
      <c r="C13" s="82"/>
      <c r="D13" s="82"/>
      <c r="E13" s="82"/>
      <c r="F13" s="8">
        <f t="shared" ref="F13:F21" si="0">+B13+D13</f>
        <v>0</v>
      </c>
    </row>
    <row r="14" spans="1:6" x14ac:dyDescent="0.25">
      <c r="A14" s="46">
        <v>2029</v>
      </c>
      <c r="B14" s="82"/>
      <c r="C14" s="82"/>
      <c r="D14" s="82"/>
      <c r="E14" s="82"/>
      <c r="F14" s="8">
        <f t="shared" si="0"/>
        <v>0</v>
      </c>
    </row>
    <row r="15" spans="1:6" x14ac:dyDescent="0.25">
      <c r="A15" s="46">
        <v>2030</v>
      </c>
      <c r="B15" s="82"/>
      <c r="C15" s="82"/>
      <c r="D15" s="82"/>
      <c r="E15" s="82"/>
      <c r="F15" s="8">
        <f t="shared" si="0"/>
        <v>0</v>
      </c>
    </row>
    <row r="16" spans="1:6" x14ac:dyDescent="0.25">
      <c r="A16" s="46">
        <v>2031</v>
      </c>
      <c r="B16" s="82"/>
      <c r="C16" s="82"/>
      <c r="D16" s="82"/>
      <c r="E16" s="82"/>
      <c r="F16" s="8">
        <f t="shared" si="0"/>
        <v>0</v>
      </c>
    </row>
    <row r="17" spans="1:6" x14ac:dyDescent="0.25">
      <c r="A17" s="46" t="s">
        <v>189</v>
      </c>
      <c r="B17" s="82"/>
      <c r="C17" s="82"/>
      <c r="D17" s="82"/>
      <c r="E17" s="82"/>
      <c r="F17" s="8">
        <f t="shared" si="0"/>
        <v>0</v>
      </c>
    </row>
    <row r="18" spans="1:6" x14ac:dyDescent="0.25">
      <c r="A18" s="46" t="s">
        <v>190</v>
      </c>
      <c r="B18" s="82"/>
      <c r="C18" s="82"/>
      <c r="D18" s="82"/>
      <c r="E18" s="82"/>
      <c r="F18" s="8">
        <f t="shared" si="0"/>
        <v>0</v>
      </c>
    </row>
    <row r="19" spans="1:6" x14ac:dyDescent="0.25">
      <c r="A19" s="46" t="s">
        <v>191</v>
      </c>
      <c r="B19" s="82"/>
      <c r="C19" s="82"/>
      <c r="D19" s="82"/>
      <c r="E19" s="82"/>
      <c r="F19" s="8">
        <f t="shared" si="0"/>
        <v>0</v>
      </c>
    </row>
    <row r="20" spans="1:6" x14ac:dyDescent="0.25">
      <c r="A20" s="46" t="s">
        <v>192</v>
      </c>
      <c r="B20" s="82"/>
      <c r="C20" s="82"/>
      <c r="D20" s="82"/>
      <c r="E20" s="82"/>
      <c r="F20" s="8">
        <f t="shared" si="0"/>
        <v>0</v>
      </c>
    </row>
    <row r="21" spans="1:6" x14ac:dyDescent="0.25">
      <c r="A21" s="42" t="s">
        <v>193</v>
      </c>
      <c r="B21" s="82"/>
      <c r="C21" s="82"/>
      <c r="D21" s="82"/>
      <c r="E21" s="82"/>
      <c r="F21" s="8">
        <f t="shared" si="0"/>
        <v>0</v>
      </c>
    </row>
    <row r="22" spans="1:6" x14ac:dyDescent="0.25">
      <c r="A22" s="42" t="s">
        <v>194</v>
      </c>
      <c r="B22" s="82"/>
      <c r="C22" s="82"/>
      <c r="D22" s="82"/>
      <c r="E22" s="82"/>
      <c r="F22" s="8">
        <f>+B22+D22</f>
        <v>0</v>
      </c>
    </row>
    <row r="23" spans="1:6" ht="15.75" thickBot="1" x14ac:dyDescent="0.3">
      <c r="A23" s="42"/>
      <c r="B23" s="134">
        <f>SUM(B12:B22)</f>
        <v>0</v>
      </c>
      <c r="C23" s="82"/>
      <c r="D23" s="134">
        <f>SUM(D12:D22)</f>
        <v>0</v>
      </c>
      <c r="E23" s="82"/>
      <c r="F23" s="167">
        <f>SUM(F12:F22)</f>
        <v>0</v>
      </c>
    </row>
    <row r="24" spans="1:6" ht="15.75" thickTop="1" x14ac:dyDescent="0.25">
      <c r="B24" s="82"/>
      <c r="C24" s="82"/>
      <c r="D24" s="82"/>
      <c r="E24" s="82"/>
    </row>
    <row r="25" spans="1:6" x14ac:dyDescent="0.25">
      <c r="A25" s="2" t="s">
        <v>160</v>
      </c>
      <c r="B25" s="82"/>
      <c r="C25" s="82"/>
      <c r="D25" s="82"/>
      <c r="E25" s="82"/>
      <c r="F25" s="160">
        <f>+D23</f>
        <v>0</v>
      </c>
    </row>
    <row r="26" spans="1:6" x14ac:dyDescent="0.25">
      <c r="B26" s="82"/>
      <c r="C26" s="82"/>
      <c r="D26" s="82"/>
      <c r="E26" s="82"/>
    </row>
    <row r="27" spans="1:6" x14ac:dyDescent="0.25">
      <c r="A27" s="2" t="s">
        <v>166</v>
      </c>
      <c r="B27" s="82"/>
      <c r="C27" s="82"/>
      <c r="D27" s="82"/>
      <c r="E27" s="82"/>
      <c r="F27" s="160">
        <f>+B23</f>
        <v>0</v>
      </c>
    </row>
    <row r="28" spans="1:6" x14ac:dyDescent="0.25">
      <c r="B28" s="82"/>
      <c r="C28" s="82"/>
      <c r="D28" s="82"/>
      <c r="E28" s="82"/>
    </row>
    <row r="29" spans="1:6" x14ac:dyDescent="0.25">
      <c r="A29" s="2" t="s">
        <v>167</v>
      </c>
      <c r="B29" s="82"/>
      <c r="C29" s="82"/>
      <c r="D29" s="82"/>
      <c r="E29" s="82"/>
      <c r="F29" s="160">
        <f>-B12</f>
        <v>0</v>
      </c>
    </row>
    <row r="30" spans="1:6" x14ac:dyDescent="0.25">
      <c r="B30" s="82"/>
      <c r="C30" s="82"/>
      <c r="D30" s="82"/>
      <c r="E30" s="82"/>
    </row>
    <row r="31" spans="1:6" ht="15.75" thickBot="1" x14ac:dyDescent="0.3">
      <c r="A31" s="2" t="s">
        <v>168</v>
      </c>
      <c r="B31" s="82"/>
      <c r="C31" s="82"/>
      <c r="D31" s="82"/>
      <c r="E31" s="82"/>
      <c r="F31" s="168">
        <f>F27-F29</f>
        <v>0</v>
      </c>
    </row>
    <row r="32" spans="1:6" ht="16.5" thickTop="1" thickBot="1" x14ac:dyDescent="0.3">
      <c r="B32" s="82"/>
      <c r="C32" s="82"/>
      <c r="D32" s="82"/>
      <c r="E32" s="82"/>
    </row>
    <row r="33" spans="1:6" x14ac:dyDescent="0.25">
      <c r="A33" s="103" t="s">
        <v>125</v>
      </c>
      <c r="B33" s="104"/>
      <c r="C33" s="104"/>
      <c r="D33" s="169"/>
      <c r="E33" s="169"/>
      <c r="F33" s="170"/>
    </row>
    <row r="34" spans="1:6" x14ac:dyDescent="0.25">
      <c r="A34" s="105" t="s">
        <v>183</v>
      </c>
      <c r="B34" s="82"/>
      <c r="C34" s="161"/>
      <c r="D34" s="82"/>
      <c r="E34" s="82"/>
      <c r="F34" s="162">
        <f>+F31</f>
        <v>0</v>
      </c>
    </row>
    <row r="35" spans="1:6" x14ac:dyDescent="0.25">
      <c r="A35" s="105" t="s">
        <v>188</v>
      </c>
      <c r="B35" s="82"/>
      <c r="C35" s="161"/>
      <c r="D35" s="82"/>
      <c r="E35" s="82"/>
      <c r="F35" s="86"/>
    </row>
    <row r="36" spans="1:6" x14ac:dyDescent="0.25">
      <c r="A36" s="105" t="s">
        <v>126</v>
      </c>
      <c r="B36" s="106"/>
      <c r="C36" s="161"/>
      <c r="D36" s="106"/>
      <c r="E36" s="106"/>
      <c r="F36" s="87">
        <f>+F34-F35</f>
        <v>0</v>
      </c>
    </row>
    <row r="37" spans="1:6" ht="15.75" thickBot="1" x14ac:dyDescent="0.3">
      <c r="A37" s="72" t="s">
        <v>146</v>
      </c>
      <c r="B37" s="171"/>
      <c r="C37" s="161"/>
      <c r="D37" s="171"/>
      <c r="E37" s="171"/>
      <c r="F37" s="172" t="e">
        <f>+F36/F35</f>
        <v>#DIV/0!</v>
      </c>
    </row>
    <row r="38" spans="1:6" ht="15.75" thickTop="1" x14ac:dyDescent="0.25">
      <c r="A38" s="111" t="s">
        <v>145</v>
      </c>
      <c r="B38" s="82"/>
      <c r="C38" s="54"/>
      <c r="D38" s="161"/>
      <c r="E38" s="161"/>
      <c r="F38" s="162"/>
    </row>
    <row r="39" spans="1:6" x14ac:dyDescent="0.25">
      <c r="A39" s="72"/>
      <c r="B39" s="82"/>
      <c r="C39" s="54"/>
      <c r="D39" s="161"/>
      <c r="E39" s="161"/>
      <c r="F39" s="162"/>
    </row>
    <row r="40" spans="1:6" x14ac:dyDescent="0.25">
      <c r="A40" s="72"/>
      <c r="B40" s="82"/>
      <c r="C40" s="54"/>
      <c r="D40" s="161"/>
      <c r="E40" s="161"/>
      <c r="F40" s="162"/>
    </row>
    <row r="41" spans="1:6" x14ac:dyDescent="0.25">
      <c r="A41" s="72"/>
      <c r="B41" s="69"/>
      <c r="C41" s="54"/>
      <c r="D41" s="161"/>
      <c r="E41" s="161"/>
      <c r="F41" s="162"/>
    </row>
    <row r="42" spans="1:6" x14ac:dyDescent="0.25">
      <c r="A42" s="72"/>
      <c r="B42" s="70"/>
      <c r="C42" s="54"/>
      <c r="D42" s="161"/>
      <c r="E42" s="161"/>
      <c r="F42" s="162"/>
    </row>
    <row r="43" spans="1:6" ht="15.75" thickBot="1" x14ac:dyDescent="0.3">
      <c r="A43" s="74"/>
      <c r="B43" s="79"/>
      <c r="C43" s="81"/>
      <c r="D43" s="163"/>
      <c r="E43" s="163"/>
      <c r="F43" s="164"/>
    </row>
    <row r="44" spans="1:6" x14ac:dyDescent="0.25">
      <c r="A44" s="68"/>
      <c r="B44" s="68"/>
      <c r="C44" s="54"/>
      <c r="D44" s="161"/>
      <c r="E44" s="161"/>
      <c r="F44" s="161"/>
    </row>
    <row r="45" spans="1:6" x14ac:dyDescent="0.25">
      <c r="A45" s="165" t="s">
        <v>1</v>
      </c>
      <c r="B45" s="166"/>
      <c r="C45" s="166"/>
      <c r="D45" s="165" t="s">
        <v>2</v>
      </c>
      <c r="E45" s="165"/>
      <c r="F45" s="166"/>
    </row>
    <row r="46" spans="1:6" x14ac:dyDescent="0.25">
      <c r="A46" t="s">
        <v>22</v>
      </c>
      <c r="B46" s="276"/>
      <c r="C46" s="248"/>
      <c r="D46" t="s">
        <v>22</v>
      </c>
      <c r="E46" s="258"/>
      <c r="F46" s="258"/>
    </row>
    <row r="47" spans="1:6" x14ac:dyDescent="0.25">
      <c r="A47" t="s">
        <v>23</v>
      </c>
      <c r="B47" s="276"/>
      <c r="C47" s="248"/>
      <c r="D47" t="s">
        <v>23</v>
      </c>
      <c r="E47" s="258"/>
      <c r="F47" s="258"/>
    </row>
    <row r="48" spans="1:6" x14ac:dyDescent="0.25">
      <c r="A48" t="s">
        <v>60</v>
      </c>
      <c r="B48" s="275"/>
      <c r="C48" s="250"/>
      <c r="D48" t="s">
        <v>24</v>
      </c>
      <c r="E48" s="258"/>
      <c r="F48" s="258"/>
    </row>
    <row r="49" spans="1:6" x14ac:dyDescent="0.25">
      <c r="A49" t="s">
        <v>25</v>
      </c>
      <c r="B49" s="276"/>
      <c r="C49" s="248"/>
      <c r="D49" t="s">
        <v>25</v>
      </c>
      <c r="E49" s="258"/>
      <c r="F49" s="258"/>
    </row>
    <row r="50" spans="1:6" x14ac:dyDescent="0.25">
      <c r="A50" t="s">
        <v>26</v>
      </c>
      <c r="B50" s="276"/>
      <c r="C50" s="248"/>
      <c r="D50" t="s">
        <v>26</v>
      </c>
      <c r="E50" s="258"/>
      <c r="F50" s="258"/>
    </row>
    <row r="51" spans="1:6" x14ac:dyDescent="0.25">
      <c r="B51" s="46"/>
      <c r="C51" s="46"/>
    </row>
    <row r="52" spans="1:6" x14ac:dyDescent="0.25">
      <c r="B52" s="46"/>
      <c r="C52" s="46"/>
    </row>
  </sheetData>
  <mergeCells count="14">
    <mergeCell ref="B48:C48"/>
    <mergeCell ref="B49:C49"/>
    <mergeCell ref="B50:C50"/>
    <mergeCell ref="A1:F1"/>
    <mergeCell ref="A2:F2"/>
    <mergeCell ref="A3:F3"/>
    <mergeCell ref="A4:F4"/>
    <mergeCell ref="B46:C46"/>
    <mergeCell ref="B47:C47"/>
    <mergeCell ref="E46:F46"/>
    <mergeCell ref="E47:F47"/>
    <mergeCell ref="E48:F48"/>
    <mergeCell ref="E49:F49"/>
    <mergeCell ref="E50:F50"/>
  </mergeCells>
  <pageMargins left="1.2" right="0.2" top="0.75" bottom="0.75" header="0.3" footer="0.3"/>
  <pageSetup scale="9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D34"/>
  <sheetViews>
    <sheetView topLeftCell="A10" workbookViewId="0">
      <selection sqref="A1:D1"/>
    </sheetView>
  </sheetViews>
  <sheetFormatPr defaultRowHeight="15" x14ac:dyDescent="0.25"/>
  <cols>
    <col min="1" max="1" width="22.28515625" style="2" customWidth="1"/>
    <col min="2" max="2" width="28.42578125" style="2" customWidth="1"/>
    <col min="3" max="3" width="23.5703125" style="2" customWidth="1"/>
    <col min="4" max="4" width="32.7109375" style="2" customWidth="1"/>
    <col min="5" max="5" width="24.7109375" style="2" customWidth="1"/>
    <col min="6" max="16384" width="9.140625" style="2"/>
  </cols>
  <sheetData>
    <row r="1" spans="1:4" x14ac:dyDescent="0.25">
      <c r="A1" s="251" t="s">
        <v>63</v>
      </c>
      <c r="B1" s="251"/>
      <c r="C1" s="251"/>
      <c r="D1" s="251"/>
    </row>
    <row r="2" spans="1:4" x14ac:dyDescent="0.25">
      <c r="A2" s="251" t="s">
        <v>121</v>
      </c>
      <c r="B2" s="251"/>
      <c r="C2" s="251"/>
      <c r="D2" s="251"/>
    </row>
    <row r="3" spans="1:4" x14ac:dyDescent="0.25">
      <c r="A3" s="251" t="s">
        <v>102</v>
      </c>
      <c r="B3" s="251"/>
      <c r="C3" s="251"/>
      <c r="D3" s="251"/>
    </row>
    <row r="4" spans="1:4" x14ac:dyDescent="0.25">
      <c r="A4" s="252" t="s">
        <v>176</v>
      </c>
      <c r="B4" s="252"/>
      <c r="C4" s="252"/>
      <c r="D4" s="252"/>
    </row>
    <row r="6" spans="1:4" x14ac:dyDescent="0.25">
      <c r="A6" s="273" t="s">
        <v>134</v>
      </c>
      <c r="B6" s="278"/>
      <c r="C6" s="278"/>
      <c r="D6" s="278"/>
    </row>
    <row r="7" spans="1:4" x14ac:dyDescent="0.25">
      <c r="A7" s="273" t="s">
        <v>135</v>
      </c>
      <c r="B7" s="278"/>
      <c r="C7" s="278"/>
      <c r="D7" s="278"/>
    </row>
    <row r="8" spans="1:4" x14ac:dyDescent="0.25">
      <c r="A8" s="273" t="s">
        <v>136</v>
      </c>
      <c r="B8" s="278"/>
      <c r="C8" s="278"/>
      <c r="D8" s="278"/>
    </row>
    <row r="10" spans="1:4" x14ac:dyDescent="0.25">
      <c r="A10" s="273" t="s">
        <v>137</v>
      </c>
      <c r="B10" s="273"/>
      <c r="C10" s="273"/>
      <c r="D10" s="273"/>
    </row>
    <row r="11" spans="1:4" x14ac:dyDescent="0.25">
      <c r="A11" s="2" t="s">
        <v>138</v>
      </c>
    </row>
    <row r="13" spans="1:4" x14ac:dyDescent="0.25">
      <c r="A13" s="2" t="s">
        <v>73</v>
      </c>
    </row>
    <row r="15" spans="1:4" x14ac:dyDescent="0.25">
      <c r="A15" s="273" t="s">
        <v>139</v>
      </c>
      <c r="B15" s="273"/>
      <c r="C15" s="273"/>
      <c r="D15" s="273"/>
    </row>
    <row r="16" spans="1:4" x14ac:dyDescent="0.25">
      <c r="A16" s="273" t="s">
        <v>140</v>
      </c>
      <c r="B16" s="273"/>
      <c r="C16" s="273"/>
      <c r="D16" s="273"/>
    </row>
    <row r="18" spans="1:4" x14ac:dyDescent="0.25">
      <c r="A18" s="273" t="s">
        <v>141</v>
      </c>
      <c r="B18" s="273"/>
      <c r="C18" s="273"/>
      <c r="D18" s="273"/>
    </row>
    <row r="19" spans="1:4" x14ac:dyDescent="0.25">
      <c r="A19" s="273" t="s">
        <v>142</v>
      </c>
      <c r="B19" s="273"/>
      <c r="C19" s="273"/>
      <c r="D19" s="273"/>
    </row>
    <row r="21" spans="1:4" s="36" customFormat="1" x14ac:dyDescent="0.25">
      <c r="A21" s="38" t="s">
        <v>74</v>
      </c>
      <c r="B21" s="38" t="s">
        <v>75</v>
      </c>
      <c r="C21" s="38" t="s">
        <v>76</v>
      </c>
      <c r="D21" s="38" t="s">
        <v>77</v>
      </c>
    </row>
    <row r="28" spans="1:4" x14ac:dyDescent="0.25">
      <c r="A28" s="6" t="s">
        <v>1</v>
      </c>
      <c r="B28" s="8"/>
      <c r="C28" s="6" t="s">
        <v>2</v>
      </c>
      <c r="D28" s="8"/>
    </row>
    <row r="29" spans="1:4" x14ac:dyDescent="0.25">
      <c r="A29" s="2" t="s">
        <v>22</v>
      </c>
      <c r="B29" s="129"/>
      <c r="C29" s="2" t="s">
        <v>22</v>
      </c>
      <c r="D29" s="1"/>
    </row>
    <row r="30" spans="1:4" x14ac:dyDescent="0.25">
      <c r="A30" s="2" t="s">
        <v>23</v>
      </c>
      <c r="B30" s="129"/>
      <c r="C30" s="2" t="s">
        <v>23</v>
      </c>
      <c r="D30" s="1"/>
    </row>
    <row r="31" spans="1:4" x14ac:dyDescent="0.25">
      <c r="A31" s="2" t="s">
        <v>60</v>
      </c>
      <c r="B31" s="126"/>
      <c r="C31" s="2" t="s">
        <v>24</v>
      </c>
      <c r="D31" s="174"/>
    </row>
    <row r="32" spans="1:4" x14ac:dyDescent="0.25">
      <c r="A32" s="2" t="s">
        <v>25</v>
      </c>
      <c r="B32" s="130"/>
      <c r="C32" s="2" t="s">
        <v>25</v>
      </c>
      <c r="D32" s="175"/>
    </row>
    <row r="33" spans="1:4" x14ac:dyDescent="0.25">
      <c r="A33" s="2" t="s">
        <v>26</v>
      </c>
      <c r="B33" s="129"/>
      <c r="C33" s="2" t="s">
        <v>26</v>
      </c>
      <c r="D33" s="1"/>
    </row>
    <row r="34" spans="1:4" x14ac:dyDescent="0.25">
      <c r="B34" s="83"/>
    </row>
  </sheetData>
  <mergeCells count="12">
    <mergeCell ref="A1:D1"/>
    <mergeCell ref="A2:D2"/>
    <mergeCell ref="A3:D3"/>
    <mergeCell ref="A4:D4"/>
    <mergeCell ref="A6:D6"/>
    <mergeCell ref="A18:D18"/>
    <mergeCell ref="A19:D19"/>
    <mergeCell ref="A7:D7"/>
    <mergeCell ref="A8:D8"/>
    <mergeCell ref="A10:D10"/>
    <mergeCell ref="A15:D15"/>
    <mergeCell ref="A16:D16"/>
  </mergeCells>
  <pageMargins left="0.7" right="0.7" top="0.75" bottom="0.75" header="0.3" footer="0.3"/>
  <pageSetup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9"/>
  <sheetViews>
    <sheetView zoomScaleNormal="100" workbookViewId="0">
      <selection sqref="A1:E1"/>
    </sheetView>
  </sheetViews>
  <sheetFormatPr defaultRowHeight="15" x14ac:dyDescent="0.25"/>
  <cols>
    <col min="1" max="1" width="28.85546875" style="2" customWidth="1"/>
    <col min="2" max="2" width="21.28515625" style="2" customWidth="1"/>
    <col min="3" max="3" width="18.5703125" style="2" customWidth="1"/>
    <col min="4" max="4" width="21.28515625" style="8" customWidth="1"/>
    <col min="5" max="5" width="20.7109375" style="8" customWidth="1"/>
    <col min="6" max="256" width="8.85546875" style="2"/>
    <col min="257" max="257" width="28.85546875" style="2" customWidth="1"/>
    <col min="258" max="258" width="21.28515625" style="2" customWidth="1"/>
    <col min="259" max="259" width="17" style="2" customWidth="1"/>
    <col min="260" max="260" width="18.42578125" style="2" customWidth="1"/>
    <col min="261" max="261" width="17.85546875" style="2" customWidth="1"/>
    <col min="262" max="512" width="8.85546875" style="2"/>
    <col min="513" max="513" width="28.85546875" style="2" customWidth="1"/>
    <col min="514" max="514" width="21.28515625" style="2" customWidth="1"/>
    <col min="515" max="515" width="17" style="2" customWidth="1"/>
    <col min="516" max="516" width="18.42578125" style="2" customWidth="1"/>
    <col min="517" max="517" width="17.85546875" style="2" customWidth="1"/>
    <col min="518" max="768" width="8.85546875" style="2"/>
    <col min="769" max="769" width="28.85546875" style="2" customWidth="1"/>
    <col min="770" max="770" width="21.28515625" style="2" customWidth="1"/>
    <col min="771" max="771" width="17" style="2" customWidth="1"/>
    <col min="772" max="772" width="18.42578125" style="2" customWidth="1"/>
    <col min="773" max="773" width="17.85546875" style="2" customWidth="1"/>
    <col min="774" max="1024" width="8.85546875" style="2"/>
    <col min="1025" max="1025" width="28.85546875" style="2" customWidth="1"/>
    <col min="1026" max="1026" width="21.28515625" style="2" customWidth="1"/>
    <col min="1027" max="1027" width="17" style="2" customWidth="1"/>
    <col min="1028" max="1028" width="18.42578125" style="2" customWidth="1"/>
    <col min="1029" max="1029" width="17.85546875" style="2" customWidth="1"/>
    <col min="1030" max="1280" width="8.85546875" style="2"/>
    <col min="1281" max="1281" width="28.85546875" style="2" customWidth="1"/>
    <col min="1282" max="1282" width="21.28515625" style="2" customWidth="1"/>
    <col min="1283" max="1283" width="17" style="2" customWidth="1"/>
    <col min="1284" max="1284" width="18.42578125" style="2" customWidth="1"/>
    <col min="1285" max="1285" width="17.85546875" style="2" customWidth="1"/>
    <col min="1286" max="1536" width="8.85546875" style="2"/>
    <col min="1537" max="1537" width="28.85546875" style="2" customWidth="1"/>
    <col min="1538" max="1538" width="21.28515625" style="2" customWidth="1"/>
    <col min="1539" max="1539" width="17" style="2" customWidth="1"/>
    <col min="1540" max="1540" width="18.42578125" style="2" customWidth="1"/>
    <col min="1541" max="1541" width="17.85546875" style="2" customWidth="1"/>
    <col min="1542" max="1792" width="8.85546875" style="2"/>
    <col min="1793" max="1793" width="28.85546875" style="2" customWidth="1"/>
    <col min="1794" max="1794" width="21.28515625" style="2" customWidth="1"/>
    <col min="1795" max="1795" width="17" style="2" customWidth="1"/>
    <col min="1796" max="1796" width="18.42578125" style="2" customWidth="1"/>
    <col min="1797" max="1797" width="17.85546875" style="2" customWidth="1"/>
    <col min="1798" max="2048" width="8.85546875" style="2"/>
    <col min="2049" max="2049" width="28.85546875" style="2" customWidth="1"/>
    <col min="2050" max="2050" width="21.28515625" style="2" customWidth="1"/>
    <col min="2051" max="2051" width="17" style="2" customWidth="1"/>
    <col min="2052" max="2052" width="18.42578125" style="2" customWidth="1"/>
    <col min="2053" max="2053" width="17.85546875" style="2" customWidth="1"/>
    <col min="2054" max="2304" width="8.85546875" style="2"/>
    <col min="2305" max="2305" width="28.85546875" style="2" customWidth="1"/>
    <col min="2306" max="2306" width="21.28515625" style="2" customWidth="1"/>
    <col min="2307" max="2307" width="17" style="2" customWidth="1"/>
    <col min="2308" max="2308" width="18.42578125" style="2" customWidth="1"/>
    <col min="2309" max="2309" width="17.85546875" style="2" customWidth="1"/>
    <col min="2310" max="2560" width="8.85546875" style="2"/>
    <col min="2561" max="2561" width="28.85546875" style="2" customWidth="1"/>
    <col min="2562" max="2562" width="21.28515625" style="2" customWidth="1"/>
    <col min="2563" max="2563" width="17" style="2" customWidth="1"/>
    <col min="2564" max="2564" width="18.42578125" style="2" customWidth="1"/>
    <col min="2565" max="2565" width="17.85546875" style="2" customWidth="1"/>
    <col min="2566" max="2816" width="8.85546875" style="2"/>
    <col min="2817" max="2817" width="28.85546875" style="2" customWidth="1"/>
    <col min="2818" max="2818" width="21.28515625" style="2" customWidth="1"/>
    <col min="2819" max="2819" width="17" style="2" customWidth="1"/>
    <col min="2820" max="2820" width="18.42578125" style="2" customWidth="1"/>
    <col min="2821" max="2821" width="17.85546875" style="2" customWidth="1"/>
    <col min="2822" max="3072" width="8.85546875" style="2"/>
    <col min="3073" max="3073" width="28.85546875" style="2" customWidth="1"/>
    <col min="3074" max="3074" width="21.28515625" style="2" customWidth="1"/>
    <col min="3075" max="3075" width="17" style="2" customWidth="1"/>
    <col min="3076" max="3076" width="18.42578125" style="2" customWidth="1"/>
    <col min="3077" max="3077" width="17.85546875" style="2" customWidth="1"/>
    <col min="3078" max="3328" width="8.85546875" style="2"/>
    <col min="3329" max="3329" width="28.85546875" style="2" customWidth="1"/>
    <col min="3330" max="3330" width="21.28515625" style="2" customWidth="1"/>
    <col min="3331" max="3331" width="17" style="2" customWidth="1"/>
    <col min="3332" max="3332" width="18.42578125" style="2" customWidth="1"/>
    <col min="3333" max="3333" width="17.85546875" style="2" customWidth="1"/>
    <col min="3334" max="3584" width="8.85546875" style="2"/>
    <col min="3585" max="3585" width="28.85546875" style="2" customWidth="1"/>
    <col min="3586" max="3586" width="21.28515625" style="2" customWidth="1"/>
    <col min="3587" max="3587" width="17" style="2" customWidth="1"/>
    <col min="3588" max="3588" width="18.42578125" style="2" customWidth="1"/>
    <col min="3589" max="3589" width="17.85546875" style="2" customWidth="1"/>
    <col min="3590" max="3840" width="8.85546875" style="2"/>
    <col min="3841" max="3841" width="28.85546875" style="2" customWidth="1"/>
    <col min="3842" max="3842" width="21.28515625" style="2" customWidth="1"/>
    <col min="3843" max="3843" width="17" style="2" customWidth="1"/>
    <col min="3844" max="3844" width="18.42578125" style="2" customWidth="1"/>
    <col min="3845" max="3845" width="17.85546875" style="2" customWidth="1"/>
    <col min="3846" max="4096" width="8.85546875" style="2"/>
    <col min="4097" max="4097" width="28.85546875" style="2" customWidth="1"/>
    <col min="4098" max="4098" width="21.28515625" style="2" customWidth="1"/>
    <col min="4099" max="4099" width="17" style="2" customWidth="1"/>
    <col min="4100" max="4100" width="18.42578125" style="2" customWidth="1"/>
    <col min="4101" max="4101" width="17.85546875" style="2" customWidth="1"/>
    <col min="4102" max="4352" width="8.85546875" style="2"/>
    <col min="4353" max="4353" width="28.85546875" style="2" customWidth="1"/>
    <col min="4354" max="4354" width="21.28515625" style="2" customWidth="1"/>
    <col min="4355" max="4355" width="17" style="2" customWidth="1"/>
    <col min="4356" max="4356" width="18.42578125" style="2" customWidth="1"/>
    <col min="4357" max="4357" width="17.85546875" style="2" customWidth="1"/>
    <col min="4358" max="4608" width="8.85546875" style="2"/>
    <col min="4609" max="4609" width="28.85546875" style="2" customWidth="1"/>
    <col min="4610" max="4610" width="21.28515625" style="2" customWidth="1"/>
    <col min="4611" max="4611" width="17" style="2" customWidth="1"/>
    <col min="4612" max="4612" width="18.42578125" style="2" customWidth="1"/>
    <col min="4613" max="4613" width="17.85546875" style="2" customWidth="1"/>
    <col min="4614" max="4864" width="8.85546875" style="2"/>
    <col min="4865" max="4865" width="28.85546875" style="2" customWidth="1"/>
    <col min="4866" max="4866" width="21.28515625" style="2" customWidth="1"/>
    <col min="4867" max="4867" width="17" style="2" customWidth="1"/>
    <col min="4868" max="4868" width="18.42578125" style="2" customWidth="1"/>
    <col min="4869" max="4869" width="17.85546875" style="2" customWidth="1"/>
    <col min="4870" max="5120" width="8.85546875" style="2"/>
    <col min="5121" max="5121" width="28.85546875" style="2" customWidth="1"/>
    <col min="5122" max="5122" width="21.28515625" style="2" customWidth="1"/>
    <col min="5123" max="5123" width="17" style="2" customWidth="1"/>
    <col min="5124" max="5124" width="18.42578125" style="2" customWidth="1"/>
    <col min="5125" max="5125" width="17.85546875" style="2" customWidth="1"/>
    <col min="5126" max="5376" width="8.85546875" style="2"/>
    <col min="5377" max="5377" width="28.85546875" style="2" customWidth="1"/>
    <col min="5378" max="5378" width="21.28515625" style="2" customWidth="1"/>
    <col min="5379" max="5379" width="17" style="2" customWidth="1"/>
    <col min="5380" max="5380" width="18.42578125" style="2" customWidth="1"/>
    <col min="5381" max="5381" width="17.85546875" style="2" customWidth="1"/>
    <col min="5382" max="5632" width="8.85546875" style="2"/>
    <col min="5633" max="5633" width="28.85546875" style="2" customWidth="1"/>
    <col min="5634" max="5634" width="21.28515625" style="2" customWidth="1"/>
    <col min="5635" max="5635" width="17" style="2" customWidth="1"/>
    <col min="5636" max="5636" width="18.42578125" style="2" customWidth="1"/>
    <col min="5637" max="5637" width="17.85546875" style="2" customWidth="1"/>
    <col min="5638" max="5888" width="8.85546875" style="2"/>
    <col min="5889" max="5889" width="28.85546875" style="2" customWidth="1"/>
    <col min="5890" max="5890" width="21.28515625" style="2" customWidth="1"/>
    <col min="5891" max="5891" width="17" style="2" customWidth="1"/>
    <col min="5892" max="5892" width="18.42578125" style="2" customWidth="1"/>
    <col min="5893" max="5893" width="17.85546875" style="2" customWidth="1"/>
    <col min="5894" max="6144" width="8.85546875" style="2"/>
    <col min="6145" max="6145" width="28.85546875" style="2" customWidth="1"/>
    <col min="6146" max="6146" width="21.28515625" style="2" customWidth="1"/>
    <col min="6147" max="6147" width="17" style="2" customWidth="1"/>
    <col min="6148" max="6148" width="18.42578125" style="2" customWidth="1"/>
    <col min="6149" max="6149" width="17.85546875" style="2" customWidth="1"/>
    <col min="6150" max="6400" width="8.85546875" style="2"/>
    <col min="6401" max="6401" width="28.85546875" style="2" customWidth="1"/>
    <col min="6402" max="6402" width="21.28515625" style="2" customWidth="1"/>
    <col min="6403" max="6403" width="17" style="2" customWidth="1"/>
    <col min="6404" max="6404" width="18.42578125" style="2" customWidth="1"/>
    <col min="6405" max="6405" width="17.85546875" style="2" customWidth="1"/>
    <col min="6406" max="6656" width="8.85546875" style="2"/>
    <col min="6657" max="6657" width="28.85546875" style="2" customWidth="1"/>
    <col min="6658" max="6658" width="21.28515625" style="2" customWidth="1"/>
    <col min="6659" max="6659" width="17" style="2" customWidth="1"/>
    <col min="6660" max="6660" width="18.42578125" style="2" customWidth="1"/>
    <col min="6661" max="6661" width="17.85546875" style="2" customWidth="1"/>
    <col min="6662" max="6912" width="8.85546875" style="2"/>
    <col min="6913" max="6913" width="28.85546875" style="2" customWidth="1"/>
    <col min="6914" max="6914" width="21.28515625" style="2" customWidth="1"/>
    <col min="6915" max="6915" width="17" style="2" customWidth="1"/>
    <col min="6916" max="6916" width="18.42578125" style="2" customWidth="1"/>
    <col min="6917" max="6917" width="17.85546875" style="2" customWidth="1"/>
    <col min="6918" max="7168" width="8.85546875" style="2"/>
    <col min="7169" max="7169" width="28.85546875" style="2" customWidth="1"/>
    <col min="7170" max="7170" width="21.28515625" style="2" customWidth="1"/>
    <col min="7171" max="7171" width="17" style="2" customWidth="1"/>
    <col min="7172" max="7172" width="18.42578125" style="2" customWidth="1"/>
    <col min="7173" max="7173" width="17.85546875" style="2" customWidth="1"/>
    <col min="7174" max="7424" width="8.85546875" style="2"/>
    <col min="7425" max="7425" width="28.85546875" style="2" customWidth="1"/>
    <col min="7426" max="7426" width="21.28515625" style="2" customWidth="1"/>
    <col min="7427" max="7427" width="17" style="2" customWidth="1"/>
    <col min="7428" max="7428" width="18.42578125" style="2" customWidth="1"/>
    <col min="7429" max="7429" width="17.85546875" style="2" customWidth="1"/>
    <col min="7430" max="7680" width="8.85546875" style="2"/>
    <col min="7681" max="7681" width="28.85546875" style="2" customWidth="1"/>
    <col min="7682" max="7682" width="21.28515625" style="2" customWidth="1"/>
    <col min="7683" max="7683" width="17" style="2" customWidth="1"/>
    <col min="7684" max="7684" width="18.42578125" style="2" customWidth="1"/>
    <col min="7685" max="7685" width="17.85546875" style="2" customWidth="1"/>
    <col min="7686" max="7936" width="8.85546875" style="2"/>
    <col min="7937" max="7937" width="28.85546875" style="2" customWidth="1"/>
    <col min="7938" max="7938" width="21.28515625" style="2" customWidth="1"/>
    <col min="7939" max="7939" width="17" style="2" customWidth="1"/>
    <col min="7940" max="7940" width="18.42578125" style="2" customWidth="1"/>
    <col min="7941" max="7941" width="17.85546875" style="2" customWidth="1"/>
    <col min="7942" max="8192" width="8.85546875" style="2"/>
    <col min="8193" max="8193" width="28.85546875" style="2" customWidth="1"/>
    <col min="8194" max="8194" width="21.28515625" style="2" customWidth="1"/>
    <col min="8195" max="8195" width="17" style="2" customWidth="1"/>
    <col min="8196" max="8196" width="18.42578125" style="2" customWidth="1"/>
    <col min="8197" max="8197" width="17.85546875" style="2" customWidth="1"/>
    <col min="8198" max="8448" width="8.85546875" style="2"/>
    <col min="8449" max="8449" width="28.85546875" style="2" customWidth="1"/>
    <col min="8450" max="8450" width="21.28515625" style="2" customWidth="1"/>
    <col min="8451" max="8451" width="17" style="2" customWidth="1"/>
    <col min="8452" max="8452" width="18.42578125" style="2" customWidth="1"/>
    <col min="8453" max="8453" width="17.85546875" style="2" customWidth="1"/>
    <col min="8454" max="8704" width="8.85546875" style="2"/>
    <col min="8705" max="8705" width="28.85546875" style="2" customWidth="1"/>
    <col min="8706" max="8706" width="21.28515625" style="2" customWidth="1"/>
    <col min="8707" max="8707" width="17" style="2" customWidth="1"/>
    <col min="8708" max="8708" width="18.42578125" style="2" customWidth="1"/>
    <col min="8709" max="8709" width="17.85546875" style="2" customWidth="1"/>
    <col min="8710" max="8960" width="8.85546875" style="2"/>
    <col min="8961" max="8961" width="28.85546875" style="2" customWidth="1"/>
    <col min="8962" max="8962" width="21.28515625" style="2" customWidth="1"/>
    <col min="8963" max="8963" width="17" style="2" customWidth="1"/>
    <col min="8964" max="8964" width="18.42578125" style="2" customWidth="1"/>
    <col min="8965" max="8965" width="17.85546875" style="2" customWidth="1"/>
    <col min="8966" max="9216" width="8.85546875" style="2"/>
    <col min="9217" max="9217" width="28.85546875" style="2" customWidth="1"/>
    <col min="9218" max="9218" width="21.28515625" style="2" customWidth="1"/>
    <col min="9219" max="9219" width="17" style="2" customWidth="1"/>
    <col min="9220" max="9220" width="18.42578125" style="2" customWidth="1"/>
    <col min="9221" max="9221" width="17.85546875" style="2" customWidth="1"/>
    <col min="9222" max="9472" width="8.85546875" style="2"/>
    <col min="9473" max="9473" width="28.85546875" style="2" customWidth="1"/>
    <col min="9474" max="9474" width="21.28515625" style="2" customWidth="1"/>
    <col min="9475" max="9475" width="17" style="2" customWidth="1"/>
    <col min="9476" max="9476" width="18.42578125" style="2" customWidth="1"/>
    <col min="9477" max="9477" width="17.85546875" style="2" customWidth="1"/>
    <col min="9478" max="9728" width="8.85546875" style="2"/>
    <col min="9729" max="9729" width="28.85546875" style="2" customWidth="1"/>
    <col min="9730" max="9730" width="21.28515625" style="2" customWidth="1"/>
    <col min="9731" max="9731" width="17" style="2" customWidth="1"/>
    <col min="9732" max="9732" width="18.42578125" style="2" customWidth="1"/>
    <col min="9733" max="9733" width="17.85546875" style="2" customWidth="1"/>
    <col min="9734" max="9984" width="8.85546875" style="2"/>
    <col min="9985" max="9985" width="28.85546875" style="2" customWidth="1"/>
    <col min="9986" max="9986" width="21.28515625" style="2" customWidth="1"/>
    <col min="9987" max="9987" width="17" style="2" customWidth="1"/>
    <col min="9988" max="9988" width="18.42578125" style="2" customWidth="1"/>
    <col min="9989" max="9989" width="17.85546875" style="2" customWidth="1"/>
    <col min="9990" max="10240" width="8.85546875" style="2"/>
    <col min="10241" max="10241" width="28.85546875" style="2" customWidth="1"/>
    <col min="10242" max="10242" width="21.28515625" style="2" customWidth="1"/>
    <col min="10243" max="10243" width="17" style="2" customWidth="1"/>
    <col min="10244" max="10244" width="18.42578125" style="2" customWidth="1"/>
    <col min="10245" max="10245" width="17.85546875" style="2" customWidth="1"/>
    <col min="10246" max="10496" width="8.85546875" style="2"/>
    <col min="10497" max="10497" width="28.85546875" style="2" customWidth="1"/>
    <col min="10498" max="10498" width="21.28515625" style="2" customWidth="1"/>
    <col min="10499" max="10499" width="17" style="2" customWidth="1"/>
    <col min="10500" max="10500" width="18.42578125" style="2" customWidth="1"/>
    <col min="10501" max="10501" width="17.85546875" style="2" customWidth="1"/>
    <col min="10502" max="10752" width="8.85546875" style="2"/>
    <col min="10753" max="10753" width="28.85546875" style="2" customWidth="1"/>
    <col min="10754" max="10754" width="21.28515625" style="2" customWidth="1"/>
    <col min="10755" max="10755" width="17" style="2" customWidth="1"/>
    <col min="10756" max="10756" width="18.42578125" style="2" customWidth="1"/>
    <col min="10757" max="10757" width="17.85546875" style="2" customWidth="1"/>
    <col min="10758" max="11008" width="8.85546875" style="2"/>
    <col min="11009" max="11009" width="28.85546875" style="2" customWidth="1"/>
    <col min="11010" max="11010" width="21.28515625" style="2" customWidth="1"/>
    <col min="11011" max="11011" width="17" style="2" customWidth="1"/>
    <col min="11012" max="11012" width="18.42578125" style="2" customWidth="1"/>
    <col min="11013" max="11013" width="17.85546875" style="2" customWidth="1"/>
    <col min="11014" max="11264" width="8.85546875" style="2"/>
    <col min="11265" max="11265" width="28.85546875" style="2" customWidth="1"/>
    <col min="11266" max="11266" width="21.28515625" style="2" customWidth="1"/>
    <col min="11267" max="11267" width="17" style="2" customWidth="1"/>
    <col min="11268" max="11268" width="18.42578125" style="2" customWidth="1"/>
    <col min="11269" max="11269" width="17.85546875" style="2" customWidth="1"/>
    <col min="11270" max="11520" width="8.85546875" style="2"/>
    <col min="11521" max="11521" width="28.85546875" style="2" customWidth="1"/>
    <col min="11522" max="11522" width="21.28515625" style="2" customWidth="1"/>
    <col min="11523" max="11523" width="17" style="2" customWidth="1"/>
    <col min="11524" max="11524" width="18.42578125" style="2" customWidth="1"/>
    <col min="11525" max="11525" width="17.85546875" style="2" customWidth="1"/>
    <col min="11526" max="11776" width="8.85546875" style="2"/>
    <col min="11777" max="11777" width="28.85546875" style="2" customWidth="1"/>
    <col min="11778" max="11778" width="21.28515625" style="2" customWidth="1"/>
    <col min="11779" max="11779" width="17" style="2" customWidth="1"/>
    <col min="11780" max="11780" width="18.42578125" style="2" customWidth="1"/>
    <col min="11781" max="11781" width="17.85546875" style="2" customWidth="1"/>
    <col min="11782" max="12032" width="8.85546875" style="2"/>
    <col min="12033" max="12033" width="28.85546875" style="2" customWidth="1"/>
    <col min="12034" max="12034" width="21.28515625" style="2" customWidth="1"/>
    <col min="12035" max="12035" width="17" style="2" customWidth="1"/>
    <col min="12036" max="12036" width="18.42578125" style="2" customWidth="1"/>
    <col min="12037" max="12037" width="17.85546875" style="2" customWidth="1"/>
    <col min="12038" max="12288" width="8.85546875" style="2"/>
    <col min="12289" max="12289" width="28.85546875" style="2" customWidth="1"/>
    <col min="12290" max="12290" width="21.28515625" style="2" customWidth="1"/>
    <col min="12291" max="12291" width="17" style="2" customWidth="1"/>
    <col min="12292" max="12292" width="18.42578125" style="2" customWidth="1"/>
    <col min="12293" max="12293" width="17.85546875" style="2" customWidth="1"/>
    <col min="12294" max="12544" width="8.85546875" style="2"/>
    <col min="12545" max="12545" width="28.85546875" style="2" customWidth="1"/>
    <col min="12546" max="12546" width="21.28515625" style="2" customWidth="1"/>
    <col min="12547" max="12547" width="17" style="2" customWidth="1"/>
    <col min="12548" max="12548" width="18.42578125" style="2" customWidth="1"/>
    <col min="12549" max="12549" width="17.85546875" style="2" customWidth="1"/>
    <col min="12550" max="12800" width="8.85546875" style="2"/>
    <col min="12801" max="12801" width="28.85546875" style="2" customWidth="1"/>
    <col min="12802" max="12802" width="21.28515625" style="2" customWidth="1"/>
    <col min="12803" max="12803" width="17" style="2" customWidth="1"/>
    <col min="12804" max="12804" width="18.42578125" style="2" customWidth="1"/>
    <col min="12805" max="12805" width="17.85546875" style="2" customWidth="1"/>
    <col min="12806" max="13056" width="8.85546875" style="2"/>
    <col min="13057" max="13057" width="28.85546875" style="2" customWidth="1"/>
    <col min="13058" max="13058" width="21.28515625" style="2" customWidth="1"/>
    <col min="13059" max="13059" width="17" style="2" customWidth="1"/>
    <col min="13060" max="13060" width="18.42578125" style="2" customWidth="1"/>
    <col min="13061" max="13061" width="17.85546875" style="2" customWidth="1"/>
    <col min="13062" max="13312" width="8.85546875" style="2"/>
    <col min="13313" max="13313" width="28.85546875" style="2" customWidth="1"/>
    <col min="13314" max="13314" width="21.28515625" style="2" customWidth="1"/>
    <col min="13315" max="13315" width="17" style="2" customWidth="1"/>
    <col min="13316" max="13316" width="18.42578125" style="2" customWidth="1"/>
    <col min="13317" max="13317" width="17.85546875" style="2" customWidth="1"/>
    <col min="13318" max="13568" width="8.85546875" style="2"/>
    <col min="13569" max="13569" width="28.85546875" style="2" customWidth="1"/>
    <col min="13570" max="13570" width="21.28515625" style="2" customWidth="1"/>
    <col min="13571" max="13571" width="17" style="2" customWidth="1"/>
    <col min="13572" max="13572" width="18.42578125" style="2" customWidth="1"/>
    <col min="13573" max="13573" width="17.85546875" style="2" customWidth="1"/>
    <col min="13574" max="13824" width="8.85546875" style="2"/>
    <col min="13825" max="13825" width="28.85546875" style="2" customWidth="1"/>
    <col min="13826" max="13826" width="21.28515625" style="2" customWidth="1"/>
    <col min="13827" max="13827" width="17" style="2" customWidth="1"/>
    <col min="13828" max="13828" width="18.42578125" style="2" customWidth="1"/>
    <col min="13829" max="13829" width="17.85546875" style="2" customWidth="1"/>
    <col min="13830" max="14080" width="8.85546875" style="2"/>
    <col min="14081" max="14081" width="28.85546875" style="2" customWidth="1"/>
    <col min="14082" max="14082" width="21.28515625" style="2" customWidth="1"/>
    <col min="14083" max="14083" width="17" style="2" customWidth="1"/>
    <col min="14084" max="14084" width="18.42578125" style="2" customWidth="1"/>
    <col min="14085" max="14085" width="17.85546875" style="2" customWidth="1"/>
    <col min="14086" max="14336" width="8.85546875" style="2"/>
    <col min="14337" max="14337" width="28.85546875" style="2" customWidth="1"/>
    <col min="14338" max="14338" width="21.28515625" style="2" customWidth="1"/>
    <col min="14339" max="14339" width="17" style="2" customWidth="1"/>
    <col min="14340" max="14340" width="18.42578125" style="2" customWidth="1"/>
    <col min="14341" max="14341" width="17.85546875" style="2" customWidth="1"/>
    <col min="14342" max="14592" width="8.85546875" style="2"/>
    <col min="14593" max="14593" width="28.85546875" style="2" customWidth="1"/>
    <col min="14594" max="14594" width="21.28515625" style="2" customWidth="1"/>
    <col min="14595" max="14595" width="17" style="2" customWidth="1"/>
    <col min="14596" max="14596" width="18.42578125" style="2" customWidth="1"/>
    <col min="14597" max="14597" width="17.85546875" style="2" customWidth="1"/>
    <col min="14598" max="14848" width="8.85546875" style="2"/>
    <col min="14849" max="14849" width="28.85546875" style="2" customWidth="1"/>
    <col min="14850" max="14850" width="21.28515625" style="2" customWidth="1"/>
    <col min="14851" max="14851" width="17" style="2" customWidth="1"/>
    <col min="14852" max="14852" width="18.42578125" style="2" customWidth="1"/>
    <col min="14853" max="14853" width="17.85546875" style="2" customWidth="1"/>
    <col min="14854" max="15104" width="8.85546875" style="2"/>
    <col min="15105" max="15105" width="28.85546875" style="2" customWidth="1"/>
    <col min="15106" max="15106" width="21.28515625" style="2" customWidth="1"/>
    <col min="15107" max="15107" width="17" style="2" customWidth="1"/>
    <col min="15108" max="15108" width="18.42578125" style="2" customWidth="1"/>
    <col min="15109" max="15109" width="17.85546875" style="2" customWidth="1"/>
    <col min="15110" max="15360" width="8.85546875" style="2"/>
    <col min="15361" max="15361" width="28.85546875" style="2" customWidth="1"/>
    <col min="15362" max="15362" width="21.28515625" style="2" customWidth="1"/>
    <col min="15363" max="15363" width="17" style="2" customWidth="1"/>
    <col min="15364" max="15364" width="18.42578125" style="2" customWidth="1"/>
    <col min="15365" max="15365" width="17.85546875" style="2" customWidth="1"/>
    <col min="15366" max="15616" width="8.85546875" style="2"/>
    <col min="15617" max="15617" width="28.85546875" style="2" customWidth="1"/>
    <col min="15618" max="15618" width="21.28515625" style="2" customWidth="1"/>
    <col min="15619" max="15619" width="17" style="2" customWidth="1"/>
    <col min="15620" max="15620" width="18.42578125" style="2" customWidth="1"/>
    <col min="15621" max="15621" width="17.85546875" style="2" customWidth="1"/>
    <col min="15622" max="15872" width="8.85546875" style="2"/>
    <col min="15873" max="15873" width="28.85546875" style="2" customWidth="1"/>
    <col min="15874" max="15874" width="21.28515625" style="2" customWidth="1"/>
    <col min="15875" max="15875" width="17" style="2" customWidth="1"/>
    <col min="15876" max="15876" width="18.42578125" style="2" customWidth="1"/>
    <col min="15877" max="15877" width="17.85546875" style="2" customWidth="1"/>
    <col min="15878" max="16128" width="8.85546875" style="2"/>
    <col min="16129" max="16129" width="28.85546875" style="2" customWidth="1"/>
    <col min="16130" max="16130" width="21.28515625" style="2" customWidth="1"/>
    <col min="16131" max="16131" width="17" style="2" customWidth="1"/>
    <col min="16132" max="16132" width="18.42578125" style="2" customWidth="1"/>
    <col min="16133" max="16133" width="17.85546875" style="2" customWidth="1"/>
    <col min="16134" max="16384" width="8.85546875" style="2"/>
  </cols>
  <sheetData>
    <row r="1" spans="1:5" x14ac:dyDescent="0.25">
      <c r="A1" s="251" t="s">
        <v>0</v>
      </c>
      <c r="B1" s="251"/>
      <c r="C1" s="251"/>
      <c r="D1" s="251"/>
      <c r="E1" s="251"/>
    </row>
    <row r="2" spans="1:5" x14ac:dyDescent="0.25">
      <c r="A2" s="251" t="s">
        <v>113</v>
      </c>
      <c r="B2" s="251"/>
      <c r="C2" s="251"/>
      <c r="D2" s="251"/>
      <c r="E2" s="251"/>
    </row>
    <row r="3" spans="1:5" x14ac:dyDescent="0.25">
      <c r="A3" s="251" t="s">
        <v>110</v>
      </c>
      <c r="B3" s="251"/>
      <c r="C3" s="251"/>
      <c r="D3" s="251"/>
      <c r="E3" s="251"/>
    </row>
    <row r="4" spans="1:5" x14ac:dyDescent="0.25">
      <c r="A4" s="255" t="s">
        <v>176</v>
      </c>
      <c r="B4" s="255"/>
      <c r="C4" s="255"/>
      <c r="D4" s="255"/>
      <c r="E4" s="255"/>
    </row>
    <row r="5" spans="1:5" x14ac:dyDescent="0.25">
      <c r="A5" s="128"/>
      <c r="B5" s="128"/>
      <c r="C5" s="128"/>
      <c r="D5" s="35"/>
      <c r="E5" s="35"/>
    </row>
    <row r="6" spans="1:5" x14ac:dyDescent="0.25">
      <c r="A6" s="128"/>
      <c r="B6" s="36"/>
      <c r="C6" s="36"/>
      <c r="D6" s="37" t="s">
        <v>16</v>
      </c>
      <c r="E6" s="37" t="s">
        <v>17</v>
      </c>
    </row>
    <row r="7" spans="1:5" x14ac:dyDescent="0.25">
      <c r="A7" s="38" t="s">
        <v>18</v>
      </c>
      <c r="B7" s="38" t="s">
        <v>19</v>
      </c>
      <c r="C7" s="38" t="s">
        <v>20</v>
      </c>
      <c r="D7" s="39" t="s">
        <v>177</v>
      </c>
      <c r="E7" s="40" t="s">
        <v>21</v>
      </c>
    </row>
    <row r="8" spans="1:5" x14ac:dyDescent="0.25">
      <c r="A8" s="178"/>
      <c r="B8" s="178"/>
      <c r="C8" s="178"/>
    </row>
    <row r="9" spans="1:5" x14ac:dyDescent="0.25">
      <c r="A9" s="178"/>
      <c r="B9" s="191"/>
      <c r="C9" s="191"/>
      <c r="D9" s="37"/>
    </row>
    <row r="10" spans="1:5" x14ac:dyDescent="0.25">
      <c r="A10" s="178"/>
      <c r="B10" s="178"/>
      <c r="C10" s="178"/>
    </row>
    <row r="11" spans="1:5" x14ac:dyDescent="0.25">
      <c r="A11" s="178"/>
      <c r="B11" s="178"/>
      <c r="C11" s="178"/>
    </row>
    <row r="12" spans="1:5" x14ac:dyDescent="0.25">
      <c r="A12" s="178"/>
      <c r="B12" s="178"/>
      <c r="C12" s="178"/>
    </row>
    <row r="13" spans="1:5" x14ac:dyDescent="0.25">
      <c r="A13" s="178"/>
      <c r="B13" s="178"/>
      <c r="C13" s="178"/>
    </row>
    <row r="14" spans="1:5" x14ac:dyDescent="0.25">
      <c r="A14" s="178"/>
      <c r="B14" s="178"/>
      <c r="C14" s="178"/>
    </row>
    <row r="15" spans="1:5" x14ac:dyDescent="0.25">
      <c r="A15" s="178"/>
      <c r="B15" s="178"/>
      <c r="C15" s="178"/>
    </row>
    <row r="16" spans="1:5" ht="15.75" thickBot="1" x14ac:dyDescent="0.3">
      <c r="A16" s="82" t="s">
        <v>59</v>
      </c>
      <c r="B16" s="82"/>
      <c r="C16" s="82"/>
      <c r="D16" s="55">
        <f>SUM(D8:D15)</f>
        <v>0</v>
      </c>
    </row>
    <row r="17" spans="1:5" ht="15.75" thickTop="1" x14ac:dyDescent="0.25">
      <c r="A17" s="82"/>
      <c r="B17" s="82"/>
      <c r="C17" s="82"/>
    </row>
    <row r="18" spans="1:5" ht="15.75" thickBot="1" x14ac:dyDescent="0.3"/>
    <row r="19" spans="1:5" x14ac:dyDescent="0.25">
      <c r="A19" s="75" t="s">
        <v>125</v>
      </c>
      <c r="B19" s="61"/>
      <c r="C19" s="61"/>
      <c r="D19" s="61"/>
      <c r="E19" s="56"/>
    </row>
    <row r="20" spans="1:5" x14ac:dyDescent="0.25">
      <c r="A20" s="57"/>
      <c r="B20" s="38" t="s">
        <v>178</v>
      </c>
      <c r="C20" s="45" t="s">
        <v>184</v>
      </c>
      <c r="D20" s="112" t="s">
        <v>126</v>
      </c>
      <c r="E20" s="113" t="s">
        <v>146</v>
      </c>
    </row>
    <row r="21" spans="1:5" x14ac:dyDescent="0.25">
      <c r="A21" s="57" t="s">
        <v>58</v>
      </c>
      <c r="B21" s="82">
        <f>+D16</f>
        <v>0</v>
      </c>
      <c r="C21" s="82"/>
      <c r="D21" s="82">
        <f>+B21-C21</f>
        <v>0</v>
      </c>
      <c r="E21" s="108" t="e">
        <f>D21/C21</f>
        <v>#DIV/0!</v>
      </c>
    </row>
    <row r="22" spans="1:5" x14ac:dyDescent="0.25">
      <c r="A22" s="57" t="s">
        <v>145</v>
      </c>
      <c r="B22" s="82"/>
      <c r="C22" s="82"/>
      <c r="D22" s="82"/>
      <c r="E22" s="108"/>
    </row>
    <row r="23" spans="1:5" x14ac:dyDescent="0.25">
      <c r="A23" s="214"/>
      <c r="B23" s="148"/>
      <c r="C23" s="148"/>
      <c r="D23" s="148"/>
      <c r="E23" s="215"/>
    </row>
    <row r="24" spans="1:5" x14ac:dyDescent="0.25">
      <c r="A24" s="214"/>
      <c r="B24" s="216"/>
      <c r="C24" s="216"/>
      <c r="D24" s="216"/>
      <c r="E24" s="217"/>
    </row>
    <row r="25" spans="1:5" x14ac:dyDescent="0.25">
      <c r="A25" s="214"/>
      <c r="B25" s="216"/>
      <c r="C25" s="216"/>
      <c r="D25" s="216"/>
      <c r="E25" s="217"/>
    </row>
    <row r="26" spans="1:5" x14ac:dyDescent="0.25">
      <c r="A26" s="214"/>
      <c r="B26" s="216"/>
      <c r="C26" s="216"/>
      <c r="D26" s="216"/>
      <c r="E26" s="217"/>
    </row>
    <row r="27" spans="1:5" x14ac:dyDescent="0.25">
      <c r="A27" s="214"/>
      <c r="B27" s="216"/>
      <c r="C27" s="216"/>
      <c r="D27" s="216"/>
      <c r="E27" s="217"/>
    </row>
    <row r="28" spans="1:5" x14ac:dyDescent="0.25">
      <c r="A28" s="218"/>
      <c r="B28" s="216"/>
      <c r="C28" s="216"/>
      <c r="D28" s="216"/>
      <c r="E28" s="217"/>
    </row>
    <row r="29" spans="1:5" x14ac:dyDescent="0.25">
      <c r="A29" s="219"/>
      <c r="B29" s="216"/>
      <c r="C29" s="216"/>
      <c r="D29" s="216"/>
      <c r="E29" s="217"/>
    </row>
    <row r="30" spans="1:5" ht="15.75" thickBot="1" x14ac:dyDescent="0.3">
      <c r="A30" s="220"/>
      <c r="B30" s="221"/>
      <c r="C30" s="221"/>
      <c r="D30" s="221"/>
      <c r="E30" s="222"/>
    </row>
    <row r="32" spans="1:5" x14ac:dyDescent="0.25">
      <c r="A32" s="6" t="s">
        <v>1</v>
      </c>
      <c r="B32" s="46"/>
      <c r="D32" s="6" t="s">
        <v>2</v>
      </c>
      <c r="E32" s="2"/>
    </row>
    <row r="33" spans="1:5" x14ac:dyDescent="0.25">
      <c r="A33" s="2" t="s">
        <v>22</v>
      </c>
      <c r="B33" s="129"/>
      <c r="D33" s="2" t="s">
        <v>22</v>
      </c>
      <c r="E33" s="1"/>
    </row>
    <row r="34" spans="1:5" x14ac:dyDescent="0.25">
      <c r="A34" s="2" t="s">
        <v>23</v>
      </c>
      <c r="B34" s="129"/>
      <c r="D34" s="2" t="s">
        <v>23</v>
      </c>
      <c r="E34" s="1"/>
    </row>
    <row r="35" spans="1:5" x14ac:dyDescent="0.25">
      <c r="A35" s="2" t="s">
        <v>24</v>
      </c>
      <c r="B35" s="126"/>
      <c r="D35" s="2" t="s">
        <v>24</v>
      </c>
      <c r="E35" s="174"/>
    </row>
    <row r="36" spans="1:5" x14ac:dyDescent="0.25">
      <c r="A36" s="2" t="s">
        <v>25</v>
      </c>
      <c r="B36" s="130"/>
      <c r="D36" s="2" t="s">
        <v>25</v>
      </c>
      <c r="E36" s="175"/>
    </row>
    <row r="37" spans="1:5" x14ac:dyDescent="0.25">
      <c r="A37" s="2" t="s">
        <v>26</v>
      </c>
      <c r="B37" s="129"/>
      <c r="D37" s="2" t="s">
        <v>26</v>
      </c>
      <c r="E37" s="1"/>
    </row>
    <row r="38" spans="1:5" x14ac:dyDescent="0.25">
      <c r="B38" s="46"/>
      <c r="D38" s="2"/>
      <c r="E38" s="2"/>
    </row>
    <row r="39" spans="1:5" x14ac:dyDescent="0.25">
      <c r="E39" s="147"/>
    </row>
  </sheetData>
  <mergeCells count="4">
    <mergeCell ref="A1:E1"/>
    <mergeCell ref="A2:E2"/>
    <mergeCell ref="A3:E3"/>
    <mergeCell ref="A4:E4"/>
  </mergeCells>
  <printOptions horizontalCentered="1"/>
  <pageMargins left="0.5" right="0.25" top="0.75" bottom="0.75" header="0.3" footer="0.3"/>
  <pageSetup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5"/>
  <sheetViews>
    <sheetView topLeftCell="A24" zoomScale="139" zoomScaleNormal="139" workbookViewId="0">
      <selection sqref="A1:I1"/>
    </sheetView>
  </sheetViews>
  <sheetFormatPr defaultRowHeight="15" x14ac:dyDescent="0.25"/>
  <cols>
    <col min="1" max="1" width="33.7109375" style="2" customWidth="1"/>
    <col min="2" max="2" width="21.42578125" style="2" customWidth="1"/>
    <col min="3" max="3" width="15.140625" style="2" customWidth="1"/>
    <col min="4" max="5" width="15.85546875" style="2" customWidth="1"/>
    <col min="6" max="6" width="14.28515625" style="43" customWidth="1"/>
    <col min="7" max="7" width="14.7109375" style="43" customWidth="1"/>
    <col min="8" max="8" width="14.42578125" style="8" customWidth="1"/>
    <col min="9" max="9" width="19.140625" style="8" customWidth="1"/>
    <col min="10" max="257" width="8.85546875" style="2"/>
    <col min="258" max="258" width="37.85546875" style="2" customWidth="1"/>
    <col min="259" max="259" width="19.85546875" style="2" bestFit="1" customWidth="1"/>
    <col min="260" max="260" width="15.140625" style="2" customWidth="1"/>
    <col min="261" max="261" width="15.85546875" style="2" customWidth="1"/>
    <col min="262" max="262" width="14.28515625" style="2" customWidth="1"/>
    <col min="263" max="263" width="14.7109375" style="2" customWidth="1"/>
    <col min="264" max="264" width="14.42578125" style="2" customWidth="1"/>
    <col min="265" max="265" width="14.5703125" style="2" customWidth="1"/>
    <col min="266" max="513" width="8.85546875" style="2"/>
    <col min="514" max="514" width="37.85546875" style="2" customWidth="1"/>
    <col min="515" max="515" width="19.85546875" style="2" bestFit="1" customWidth="1"/>
    <col min="516" max="516" width="15.140625" style="2" customWidth="1"/>
    <col min="517" max="517" width="15.85546875" style="2" customWidth="1"/>
    <col min="518" max="518" width="14.28515625" style="2" customWidth="1"/>
    <col min="519" max="519" width="14.7109375" style="2" customWidth="1"/>
    <col min="520" max="520" width="14.42578125" style="2" customWidth="1"/>
    <col min="521" max="521" width="14.5703125" style="2" customWidth="1"/>
    <col min="522" max="769" width="8.85546875" style="2"/>
    <col min="770" max="770" width="37.85546875" style="2" customWidth="1"/>
    <col min="771" max="771" width="19.85546875" style="2" bestFit="1" customWidth="1"/>
    <col min="772" max="772" width="15.140625" style="2" customWidth="1"/>
    <col min="773" max="773" width="15.85546875" style="2" customWidth="1"/>
    <col min="774" max="774" width="14.28515625" style="2" customWidth="1"/>
    <col min="775" max="775" width="14.7109375" style="2" customWidth="1"/>
    <col min="776" max="776" width="14.42578125" style="2" customWidth="1"/>
    <col min="777" max="777" width="14.5703125" style="2" customWidth="1"/>
    <col min="778" max="1025" width="8.85546875" style="2"/>
    <col min="1026" max="1026" width="37.85546875" style="2" customWidth="1"/>
    <col min="1027" max="1027" width="19.85546875" style="2" bestFit="1" customWidth="1"/>
    <col min="1028" max="1028" width="15.140625" style="2" customWidth="1"/>
    <col min="1029" max="1029" width="15.85546875" style="2" customWidth="1"/>
    <col min="1030" max="1030" width="14.28515625" style="2" customWidth="1"/>
    <col min="1031" max="1031" width="14.7109375" style="2" customWidth="1"/>
    <col min="1032" max="1032" width="14.42578125" style="2" customWidth="1"/>
    <col min="1033" max="1033" width="14.5703125" style="2" customWidth="1"/>
    <col min="1034" max="1281" width="8.85546875" style="2"/>
    <col min="1282" max="1282" width="37.85546875" style="2" customWidth="1"/>
    <col min="1283" max="1283" width="19.85546875" style="2" bestFit="1" customWidth="1"/>
    <col min="1284" max="1284" width="15.140625" style="2" customWidth="1"/>
    <col min="1285" max="1285" width="15.85546875" style="2" customWidth="1"/>
    <col min="1286" max="1286" width="14.28515625" style="2" customWidth="1"/>
    <col min="1287" max="1287" width="14.7109375" style="2" customWidth="1"/>
    <col min="1288" max="1288" width="14.42578125" style="2" customWidth="1"/>
    <col min="1289" max="1289" width="14.5703125" style="2" customWidth="1"/>
    <col min="1290" max="1537" width="8.85546875" style="2"/>
    <col min="1538" max="1538" width="37.85546875" style="2" customWidth="1"/>
    <col min="1539" max="1539" width="19.85546875" style="2" bestFit="1" customWidth="1"/>
    <col min="1540" max="1540" width="15.140625" style="2" customWidth="1"/>
    <col min="1541" max="1541" width="15.85546875" style="2" customWidth="1"/>
    <col min="1542" max="1542" width="14.28515625" style="2" customWidth="1"/>
    <col min="1543" max="1543" width="14.7109375" style="2" customWidth="1"/>
    <col min="1544" max="1544" width="14.42578125" style="2" customWidth="1"/>
    <col min="1545" max="1545" width="14.5703125" style="2" customWidth="1"/>
    <col min="1546" max="1793" width="8.85546875" style="2"/>
    <col min="1794" max="1794" width="37.85546875" style="2" customWidth="1"/>
    <col min="1795" max="1795" width="19.85546875" style="2" bestFit="1" customWidth="1"/>
    <col min="1796" max="1796" width="15.140625" style="2" customWidth="1"/>
    <col min="1797" max="1797" width="15.85546875" style="2" customWidth="1"/>
    <col min="1798" max="1798" width="14.28515625" style="2" customWidth="1"/>
    <col min="1799" max="1799" width="14.7109375" style="2" customWidth="1"/>
    <col min="1800" max="1800" width="14.42578125" style="2" customWidth="1"/>
    <col min="1801" max="1801" width="14.5703125" style="2" customWidth="1"/>
    <col min="1802" max="2049" width="8.85546875" style="2"/>
    <col min="2050" max="2050" width="37.85546875" style="2" customWidth="1"/>
    <col min="2051" max="2051" width="19.85546875" style="2" bestFit="1" customWidth="1"/>
    <col min="2052" max="2052" width="15.140625" style="2" customWidth="1"/>
    <col min="2053" max="2053" width="15.85546875" style="2" customWidth="1"/>
    <col min="2054" max="2054" width="14.28515625" style="2" customWidth="1"/>
    <col min="2055" max="2055" width="14.7109375" style="2" customWidth="1"/>
    <col min="2056" max="2056" width="14.42578125" style="2" customWidth="1"/>
    <col min="2057" max="2057" width="14.5703125" style="2" customWidth="1"/>
    <col min="2058" max="2305" width="8.85546875" style="2"/>
    <col min="2306" max="2306" width="37.85546875" style="2" customWidth="1"/>
    <col min="2307" max="2307" width="19.85546875" style="2" bestFit="1" customWidth="1"/>
    <col min="2308" max="2308" width="15.140625" style="2" customWidth="1"/>
    <col min="2309" max="2309" width="15.85546875" style="2" customWidth="1"/>
    <col min="2310" max="2310" width="14.28515625" style="2" customWidth="1"/>
    <col min="2311" max="2311" width="14.7109375" style="2" customWidth="1"/>
    <col min="2312" max="2312" width="14.42578125" style="2" customWidth="1"/>
    <col min="2313" max="2313" width="14.5703125" style="2" customWidth="1"/>
    <col min="2314" max="2561" width="8.85546875" style="2"/>
    <col min="2562" max="2562" width="37.85546875" style="2" customWidth="1"/>
    <col min="2563" max="2563" width="19.85546875" style="2" bestFit="1" customWidth="1"/>
    <col min="2564" max="2564" width="15.140625" style="2" customWidth="1"/>
    <col min="2565" max="2565" width="15.85546875" style="2" customWidth="1"/>
    <col min="2566" max="2566" width="14.28515625" style="2" customWidth="1"/>
    <col min="2567" max="2567" width="14.7109375" style="2" customWidth="1"/>
    <col min="2568" max="2568" width="14.42578125" style="2" customWidth="1"/>
    <col min="2569" max="2569" width="14.5703125" style="2" customWidth="1"/>
    <col min="2570" max="2817" width="8.85546875" style="2"/>
    <col min="2818" max="2818" width="37.85546875" style="2" customWidth="1"/>
    <col min="2819" max="2819" width="19.85546875" style="2" bestFit="1" customWidth="1"/>
    <col min="2820" max="2820" width="15.140625" style="2" customWidth="1"/>
    <col min="2821" max="2821" width="15.85546875" style="2" customWidth="1"/>
    <col min="2822" max="2822" width="14.28515625" style="2" customWidth="1"/>
    <col min="2823" max="2823" width="14.7109375" style="2" customWidth="1"/>
    <col min="2824" max="2824" width="14.42578125" style="2" customWidth="1"/>
    <col min="2825" max="2825" width="14.5703125" style="2" customWidth="1"/>
    <col min="2826" max="3073" width="8.85546875" style="2"/>
    <col min="3074" max="3074" width="37.85546875" style="2" customWidth="1"/>
    <col min="3075" max="3075" width="19.85546875" style="2" bestFit="1" customWidth="1"/>
    <col min="3076" max="3076" width="15.140625" style="2" customWidth="1"/>
    <col min="3077" max="3077" width="15.85546875" style="2" customWidth="1"/>
    <col min="3078" max="3078" width="14.28515625" style="2" customWidth="1"/>
    <col min="3079" max="3079" width="14.7109375" style="2" customWidth="1"/>
    <col min="3080" max="3080" width="14.42578125" style="2" customWidth="1"/>
    <col min="3081" max="3081" width="14.5703125" style="2" customWidth="1"/>
    <col min="3082" max="3329" width="8.85546875" style="2"/>
    <col min="3330" max="3330" width="37.85546875" style="2" customWidth="1"/>
    <col min="3331" max="3331" width="19.85546875" style="2" bestFit="1" customWidth="1"/>
    <col min="3332" max="3332" width="15.140625" style="2" customWidth="1"/>
    <col min="3333" max="3333" width="15.85546875" style="2" customWidth="1"/>
    <col min="3334" max="3334" width="14.28515625" style="2" customWidth="1"/>
    <col min="3335" max="3335" width="14.7109375" style="2" customWidth="1"/>
    <col min="3336" max="3336" width="14.42578125" style="2" customWidth="1"/>
    <col min="3337" max="3337" width="14.5703125" style="2" customWidth="1"/>
    <col min="3338" max="3585" width="8.85546875" style="2"/>
    <col min="3586" max="3586" width="37.85546875" style="2" customWidth="1"/>
    <col min="3587" max="3587" width="19.85546875" style="2" bestFit="1" customWidth="1"/>
    <col min="3588" max="3588" width="15.140625" style="2" customWidth="1"/>
    <col min="3589" max="3589" width="15.85546875" style="2" customWidth="1"/>
    <col min="3590" max="3590" width="14.28515625" style="2" customWidth="1"/>
    <col min="3591" max="3591" width="14.7109375" style="2" customWidth="1"/>
    <col min="3592" max="3592" width="14.42578125" style="2" customWidth="1"/>
    <col min="3593" max="3593" width="14.5703125" style="2" customWidth="1"/>
    <col min="3594" max="3841" width="8.85546875" style="2"/>
    <col min="3842" max="3842" width="37.85546875" style="2" customWidth="1"/>
    <col min="3843" max="3843" width="19.85546875" style="2" bestFit="1" customWidth="1"/>
    <col min="3844" max="3844" width="15.140625" style="2" customWidth="1"/>
    <col min="3845" max="3845" width="15.85546875" style="2" customWidth="1"/>
    <col min="3846" max="3846" width="14.28515625" style="2" customWidth="1"/>
    <col min="3847" max="3847" width="14.7109375" style="2" customWidth="1"/>
    <col min="3848" max="3848" width="14.42578125" style="2" customWidth="1"/>
    <col min="3849" max="3849" width="14.5703125" style="2" customWidth="1"/>
    <col min="3850" max="4097" width="8.85546875" style="2"/>
    <col min="4098" max="4098" width="37.85546875" style="2" customWidth="1"/>
    <col min="4099" max="4099" width="19.85546875" style="2" bestFit="1" customWidth="1"/>
    <col min="4100" max="4100" width="15.140625" style="2" customWidth="1"/>
    <col min="4101" max="4101" width="15.85546875" style="2" customWidth="1"/>
    <col min="4102" max="4102" width="14.28515625" style="2" customWidth="1"/>
    <col min="4103" max="4103" width="14.7109375" style="2" customWidth="1"/>
    <col min="4104" max="4104" width="14.42578125" style="2" customWidth="1"/>
    <col min="4105" max="4105" width="14.5703125" style="2" customWidth="1"/>
    <col min="4106" max="4353" width="8.85546875" style="2"/>
    <col min="4354" max="4354" width="37.85546875" style="2" customWidth="1"/>
    <col min="4355" max="4355" width="19.85546875" style="2" bestFit="1" customWidth="1"/>
    <col min="4356" max="4356" width="15.140625" style="2" customWidth="1"/>
    <col min="4357" max="4357" width="15.85546875" style="2" customWidth="1"/>
    <col min="4358" max="4358" width="14.28515625" style="2" customWidth="1"/>
    <col min="4359" max="4359" width="14.7109375" style="2" customWidth="1"/>
    <col min="4360" max="4360" width="14.42578125" style="2" customWidth="1"/>
    <col min="4361" max="4361" width="14.5703125" style="2" customWidth="1"/>
    <col min="4362" max="4609" width="8.85546875" style="2"/>
    <col min="4610" max="4610" width="37.85546875" style="2" customWidth="1"/>
    <col min="4611" max="4611" width="19.85546875" style="2" bestFit="1" customWidth="1"/>
    <col min="4612" max="4612" width="15.140625" style="2" customWidth="1"/>
    <col min="4613" max="4613" width="15.85546875" style="2" customWidth="1"/>
    <col min="4614" max="4614" width="14.28515625" style="2" customWidth="1"/>
    <col min="4615" max="4615" width="14.7109375" style="2" customWidth="1"/>
    <col min="4616" max="4616" width="14.42578125" style="2" customWidth="1"/>
    <col min="4617" max="4617" width="14.5703125" style="2" customWidth="1"/>
    <col min="4618" max="4865" width="8.85546875" style="2"/>
    <col min="4866" max="4866" width="37.85546875" style="2" customWidth="1"/>
    <col min="4867" max="4867" width="19.85546875" style="2" bestFit="1" customWidth="1"/>
    <col min="4868" max="4868" width="15.140625" style="2" customWidth="1"/>
    <col min="4869" max="4869" width="15.85546875" style="2" customWidth="1"/>
    <col min="4870" max="4870" width="14.28515625" style="2" customWidth="1"/>
    <col min="4871" max="4871" width="14.7109375" style="2" customWidth="1"/>
    <col min="4872" max="4872" width="14.42578125" style="2" customWidth="1"/>
    <col min="4873" max="4873" width="14.5703125" style="2" customWidth="1"/>
    <col min="4874" max="5121" width="8.85546875" style="2"/>
    <col min="5122" max="5122" width="37.85546875" style="2" customWidth="1"/>
    <col min="5123" max="5123" width="19.85546875" style="2" bestFit="1" customWidth="1"/>
    <col min="5124" max="5124" width="15.140625" style="2" customWidth="1"/>
    <col min="5125" max="5125" width="15.85546875" style="2" customWidth="1"/>
    <col min="5126" max="5126" width="14.28515625" style="2" customWidth="1"/>
    <col min="5127" max="5127" width="14.7109375" style="2" customWidth="1"/>
    <col min="5128" max="5128" width="14.42578125" style="2" customWidth="1"/>
    <col min="5129" max="5129" width="14.5703125" style="2" customWidth="1"/>
    <col min="5130" max="5377" width="8.85546875" style="2"/>
    <col min="5378" max="5378" width="37.85546875" style="2" customWidth="1"/>
    <col min="5379" max="5379" width="19.85546875" style="2" bestFit="1" customWidth="1"/>
    <col min="5380" max="5380" width="15.140625" style="2" customWidth="1"/>
    <col min="5381" max="5381" width="15.85546875" style="2" customWidth="1"/>
    <col min="5382" max="5382" width="14.28515625" style="2" customWidth="1"/>
    <col min="5383" max="5383" width="14.7109375" style="2" customWidth="1"/>
    <col min="5384" max="5384" width="14.42578125" style="2" customWidth="1"/>
    <col min="5385" max="5385" width="14.5703125" style="2" customWidth="1"/>
    <col min="5386" max="5633" width="8.85546875" style="2"/>
    <col min="5634" max="5634" width="37.85546875" style="2" customWidth="1"/>
    <col min="5635" max="5635" width="19.85546875" style="2" bestFit="1" customWidth="1"/>
    <col min="5636" max="5636" width="15.140625" style="2" customWidth="1"/>
    <col min="5637" max="5637" width="15.85546875" style="2" customWidth="1"/>
    <col min="5638" max="5638" width="14.28515625" style="2" customWidth="1"/>
    <col min="5639" max="5639" width="14.7109375" style="2" customWidth="1"/>
    <col min="5640" max="5640" width="14.42578125" style="2" customWidth="1"/>
    <col min="5641" max="5641" width="14.5703125" style="2" customWidth="1"/>
    <col min="5642" max="5889" width="8.85546875" style="2"/>
    <col min="5890" max="5890" width="37.85546875" style="2" customWidth="1"/>
    <col min="5891" max="5891" width="19.85546875" style="2" bestFit="1" customWidth="1"/>
    <col min="5892" max="5892" width="15.140625" style="2" customWidth="1"/>
    <col min="5893" max="5893" width="15.85546875" style="2" customWidth="1"/>
    <col min="5894" max="5894" width="14.28515625" style="2" customWidth="1"/>
    <col min="5895" max="5895" width="14.7109375" style="2" customWidth="1"/>
    <col min="5896" max="5896" width="14.42578125" style="2" customWidth="1"/>
    <col min="5897" max="5897" width="14.5703125" style="2" customWidth="1"/>
    <col min="5898" max="6145" width="8.85546875" style="2"/>
    <col min="6146" max="6146" width="37.85546875" style="2" customWidth="1"/>
    <col min="6147" max="6147" width="19.85546875" style="2" bestFit="1" customWidth="1"/>
    <col min="6148" max="6148" width="15.140625" style="2" customWidth="1"/>
    <col min="6149" max="6149" width="15.85546875" style="2" customWidth="1"/>
    <col min="6150" max="6150" width="14.28515625" style="2" customWidth="1"/>
    <col min="6151" max="6151" width="14.7109375" style="2" customWidth="1"/>
    <col min="6152" max="6152" width="14.42578125" style="2" customWidth="1"/>
    <col min="6153" max="6153" width="14.5703125" style="2" customWidth="1"/>
    <col min="6154" max="6401" width="8.85546875" style="2"/>
    <col min="6402" max="6402" width="37.85546875" style="2" customWidth="1"/>
    <col min="6403" max="6403" width="19.85546875" style="2" bestFit="1" customWidth="1"/>
    <col min="6404" max="6404" width="15.140625" style="2" customWidth="1"/>
    <col min="6405" max="6405" width="15.85546875" style="2" customWidth="1"/>
    <col min="6406" max="6406" width="14.28515625" style="2" customWidth="1"/>
    <col min="6407" max="6407" width="14.7109375" style="2" customWidth="1"/>
    <col min="6408" max="6408" width="14.42578125" style="2" customWidth="1"/>
    <col min="6409" max="6409" width="14.5703125" style="2" customWidth="1"/>
    <col min="6410" max="6657" width="8.85546875" style="2"/>
    <col min="6658" max="6658" width="37.85546875" style="2" customWidth="1"/>
    <col min="6659" max="6659" width="19.85546875" style="2" bestFit="1" customWidth="1"/>
    <col min="6660" max="6660" width="15.140625" style="2" customWidth="1"/>
    <col min="6661" max="6661" width="15.85546875" style="2" customWidth="1"/>
    <col min="6662" max="6662" width="14.28515625" style="2" customWidth="1"/>
    <col min="6663" max="6663" width="14.7109375" style="2" customWidth="1"/>
    <col min="6664" max="6664" width="14.42578125" style="2" customWidth="1"/>
    <col min="6665" max="6665" width="14.5703125" style="2" customWidth="1"/>
    <col min="6666" max="6913" width="8.85546875" style="2"/>
    <col min="6914" max="6914" width="37.85546875" style="2" customWidth="1"/>
    <col min="6915" max="6915" width="19.85546875" style="2" bestFit="1" customWidth="1"/>
    <col min="6916" max="6916" width="15.140625" style="2" customWidth="1"/>
    <col min="6917" max="6917" width="15.85546875" style="2" customWidth="1"/>
    <col min="6918" max="6918" width="14.28515625" style="2" customWidth="1"/>
    <col min="6919" max="6919" width="14.7109375" style="2" customWidth="1"/>
    <col min="6920" max="6920" width="14.42578125" style="2" customWidth="1"/>
    <col min="6921" max="6921" width="14.5703125" style="2" customWidth="1"/>
    <col min="6922" max="7169" width="8.85546875" style="2"/>
    <col min="7170" max="7170" width="37.85546875" style="2" customWidth="1"/>
    <col min="7171" max="7171" width="19.85546875" style="2" bestFit="1" customWidth="1"/>
    <col min="7172" max="7172" width="15.140625" style="2" customWidth="1"/>
    <col min="7173" max="7173" width="15.85546875" style="2" customWidth="1"/>
    <col min="7174" max="7174" width="14.28515625" style="2" customWidth="1"/>
    <col min="7175" max="7175" width="14.7109375" style="2" customWidth="1"/>
    <col min="7176" max="7176" width="14.42578125" style="2" customWidth="1"/>
    <col min="7177" max="7177" width="14.5703125" style="2" customWidth="1"/>
    <col min="7178" max="7425" width="8.85546875" style="2"/>
    <col min="7426" max="7426" width="37.85546875" style="2" customWidth="1"/>
    <col min="7427" max="7427" width="19.85546875" style="2" bestFit="1" customWidth="1"/>
    <col min="7428" max="7428" width="15.140625" style="2" customWidth="1"/>
    <col min="7429" max="7429" width="15.85546875" style="2" customWidth="1"/>
    <col min="7430" max="7430" width="14.28515625" style="2" customWidth="1"/>
    <col min="7431" max="7431" width="14.7109375" style="2" customWidth="1"/>
    <col min="7432" max="7432" width="14.42578125" style="2" customWidth="1"/>
    <col min="7433" max="7433" width="14.5703125" style="2" customWidth="1"/>
    <col min="7434" max="7681" width="8.85546875" style="2"/>
    <col min="7682" max="7682" width="37.85546875" style="2" customWidth="1"/>
    <col min="7683" max="7683" width="19.85546875" style="2" bestFit="1" customWidth="1"/>
    <col min="7684" max="7684" width="15.140625" style="2" customWidth="1"/>
    <col min="7685" max="7685" width="15.85546875" style="2" customWidth="1"/>
    <col min="7686" max="7686" width="14.28515625" style="2" customWidth="1"/>
    <col min="7687" max="7687" width="14.7109375" style="2" customWidth="1"/>
    <col min="7688" max="7688" width="14.42578125" style="2" customWidth="1"/>
    <col min="7689" max="7689" width="14.5703125" style="2" customWidth="1"/>
    <col min="7690" max="7937" width="8.85546875" style="2"/>
    <col min="7938" max="7938" width="37.85546875" style="2" customWidth="1"/>
    <col min="7939" max="7939" width="19.85546875" style="2" bestFit="1" customWidth="1"/>
    <col min="7940" max="7940" width="15.140625" style="2" customWidth="1"/>
    <col min="7941" max="7941" width="15.85546875" style="2" customWidth="1"/>
    <col min="7942" max="7942" width="14.28515625" style="2" customWidth="1"/>
    <col min="7943" max="7943" width="14.7109375" style="2" customWidth="1"/>
    <col min="7944" max="7944" width="14.42578125" style="2" customWidth="1"/>
    <col min="7945" max="7945" width="14.5703125" style="2" customWidth="1"/>
    <col min="7946" max="8193" width="8.85546875" style="2"/>
    <col min="8194" max="8194" width="37.85546875" style="2" customWidth="1"/>
    <col min="8195" max="8195" width="19.85546875" style="2" bestFit="1" customWidth="1"/>
    <col min="8196" max="8196" width="15.140625" style="2" customWidth="1"/>
    <col min="8197" max="8197" width="15.85546875" style="2" customWidth="1"/>
    <col min="8198" max="8198" width="14.28515625" style="2" customWidth="1"/>
    <col min="8199" max="8199" width="14.7109375" style="2" customWidth="1"/>
    <col min="8200" max="8200" width="14.42578125" style="2" customWidth="1"/>
    <col min="8201" max="8201" width="14.5703125" style="2" customWidth="1"/>
    <col min="8202" max="8449" width="8.85546875" style="2"/>
    <col min="8450" max="8450" width="37.85546875" style="2" customWidth="1"/>
    <col min="8451" max="8451" width="19.85546875" style="2" bestFit="1" customWidth="1"/>
    <col min="8452" max="8452" width="15.140625" style="2" customWidth="1"/>
    <col min="8453" max="8453" width="15.85546875" style="2" customWidth="1"/>
    <col min="8454" max="8454" width="14.28515625" style="2" customWidth="1"/>
    <col min="8455" max="8455" width="14.7109375" style="2" customWidth="1"/>
    <col min="8456" max="8456" width="14.42578125" style="2" customWidth="1"/>
    <col min="8457" max="8457" width="14.5703125" style="2" customWidth="1"/>
    <col min="8458" max="8705" width="8.85546875" style="2"/>
    <col min="8706" max="8706" width="37.85546875" style="2" customWidth="1"/>
    <col min="8707" max="8707" width="19.85546875" style="2" bestFit="1" customWidth="1"/>
    <col min="8708" max="8708" width="15.140625" style="2" customWidth="1"/>
    <col min="8709" max="8709" width="15.85546875" style="2" customWidth="1"/>
    <col min="8710" max="8710" width="14.28515625" style="2" customWidth="1"/>
    <col min="8711" max="8711" width="14.7109375" style="2" customWidth="1"/>
    <col min="8712" max="8712" width="14.42578125" style="2" customWidth="1"/>
    <col min="8713" max="8713" width="14.5703125" style="2" customWidth="1"/>
    <col min="8714" max="8961" width="8.85546875" style="2"/>
    <col min="8962" max="8962" width="37.85546875" style="2" customWidth="1"/>
    <col min="8963" max="8963" width="19.85546875" style="2" bestFit="1" customWidth="1"/>
    <col min="8964" max="8964" width="15.140625" style="2" customWidth="1"/>
    <col min="8965" max="8965" width="15.85546875" style="2" customWidth="1"/>
    <col min="8966" max="8966" width="14.28515625" style="2" customWidth="1"/>
    <col min="8967" max="8967" width="14.7109375" style="2" customWidth="1"/>
    <col min="8968" max="8968" width="14.42578125" style="2" customWidth="1"/>
    <col min="8969" max="8969" width="14.5703125" style="2" customWidth="1"/>
    <col min="8970" max="9217" width="8.85546875" style="2"/>
    <col min="9218" max="9218" width="37.85546875" style="2" customWidth="1"/>
    <col min="9219" max="9219" width="19.85546875" style="2" bestFit="1" customWidth="1"/>
    <col min="9220" max="9220" width="15.140625" style="2" customWidth="1"/>
    <col min="9221" max="9221" width="15.85546875" style="2" customWidth="1"/>
    <col min="9222" max="9222" width="14.28515625" style="2" customWidth="1"/>
    <col min="9223" max="9223" width="14.7109375" style="2" customWidth="1"/>
    <col min="9224" max="9224" width="14.42578125" style="2" customWidth="1"/>
    <col min="9225" max="9225" width="14.5703125" style="2" customWidth="1"/>
    <col min="9226" max="9473" width="8.85546875" style="2"/>
    <col min="9474" max="9474" width="37.85546875" style="2" customWidth="1"/>
    <col min="9475" max="9475" width="19.85546875" style="2" bestFit="1" customWidth="1"/>
    <col min="9476" max="9476" width="15.140625" style="2" customWidth="1"/>
    <col min="9477" max="9477" width="15.85546875" style="2" customWidth="1"/>
    <col min="9478" max="9478" width="14.28515625" style="2" customWidth="1"/>
    <col min="9479" max="9479" width="14.7109375" style="2" customWidth="1"/>
    <col min="9480" max="9480" width="14.42578125" style="2" customWidth="1"/>
    <col min="9481" max="9481" width="14.5703125" style="2" customWidth="1"/>
    <col min="9482" max="9729" width="8.85546875" style="2"/>
    <col min="9730" max="9730" width="37.85546875" style="2" customWidth="1"/>
    <col min="9731" max="9731" width="19.85546875" style="2" bestFit="1" customWidth="1"/>
    <col min="9732" max="9732" width="15.140625" style="2" customWidth="1"/>
    <col min="9733" max="9733" width="15.85546875" style="2" customWidth="1"/>
    <col min="9734" max="9734" width="14.28515625" style="2" customWidth="1"/>
    <col min="9735" max="9735" width="14.7109375" style="2" customWidth="1"/>
    <col min="9736" max="9736" width="14.42578125" style="2" customWidth="1"/>
    <col min="9737" max="9737" width="14.5703125" style="2" customWidth="1"/>
    <col min="9738" max="9985" width="8.85546875" style="2"/>
    <col min="9986" max="9986" width="37.85546875" style="2" customWidth="1"/>
    <col min="9987" max="9987" width="19.85546875" style="2" bestFit="1" customWidth="1"/>
    <col min="9988" max="9988" width="15.140625" style="2" customWidth="1"/>
    <col min="9989" max="9989" width="15.85546875" style="2" customWidth="1"/>
    <col min="9990" max="9990" width="14.28515625" style="2" customWidth="1"/>
    <col min="9991" max="9991" width="14.7109375" style="2" customWidth="1"/>
    <col min="9992" max="9992" width="14.42578125" style="2" customWidth="1"/>
    <col min="9993" max="9993" width="14.5703125" style="2" customWidth="1"/>
    <col min="9994" max="10241" width="8.85546875" style="2"/>
    <col min="10242" max="10242" width="37.85546875" style="2" customWidth="1"/>
    <col min="10243" max="10243" width="19.85546875" style="2" bestFit="1" customWidth="1"/>
    <col min="10244" max="10244" width="15.140625" style="2" customWidth="1"/>
    <col min="10245" max="10245" width="15.85546875" style="2" customWidth="1"/>
    <col min="10246" max="10246" width="14.28515625" style="2" customWidth="1"/>
    <col min="10247" max="10247" width="14.7109375" style="2" customWidth="1"/>
    <col min="10248" max="10248" width="14.42578125" style="2" customWidth="1"/>
    <col min="10249" max="10249" width="14.5703125" style="2" customWidth="1"/>
    <col min="10250" max="10497" width="8.85546875" style="2"/>
    <col min="10498" max="10498" width="37.85546875" style="2" customWidth="1"/>
    <col min="10499" max="10499" width="19.85546875" style="2" bestFit="1" customWidth="1"/>
    <col min="10500" max="10500" width="15.140625" style="2" customWidth="1"/>
    <col min="10501" max="10501" width="15.85546875" style="2" customWidth="1"/>
    <col min="10502" max="10502" width="14.28515625" style="2" customWidth="1"/>
    <col min="10503" max="10503" width="14.7109375" style="2" customWidth="1"/>
    <col min="10504" max="10504" width="14.42578125" style="2" customWidth="1"/>
    <col min="10505" max="10505" width="14.5703125" style="2" customWidth="1"/>
    <col min="10506" max="10753" width="8.85546875" style="2"/>
    <col min="10754" max="10754" width="37.85546875" style="2" customWidth="1"/>
    <col min="10755" max="10755" width="19.85546875" style="2" bestFit="1" customWidth="1"/>
    <col min="10756" max="10756" width="15.140625" style="2" customWidth="1"/>
    <col min="10757" max="10757" width="15.85546875" style="2" customWidth="1"/>
    <col min="10758" max="10758" width="14.28515625" style="2" customWidth="1"/>
    <col min="10759" max="10759" width="14.7109375" style="2" customWidth="1"/>
    <col min="10760" max="10760" width="14.42578125" style="2" customWidth="1"/>
    <col min="10761" max="10761" width="14.5703125" style="2" customWidth="1"/>
    <col min="10762" max="11009" width="8.85546875" style="2"/>
    <col min="11010" max="11010" width="37.85546875" style="2" customWidth="1"/>
    <col min="11011" max="11011" width="19.85546875" style="2" bestFit="1" customWidth="1"/>
    <col min="11012" max="11012" width="15.140625" style="2" customWidth="1"/>
    <col min="11013" max="11013" width="15.85546875" style="2" customWidth="1"/>
    <col min="11014" max="11014" width="14.28515625" style="2" customWidth="1"/>
    <col min="11015" max="11015" width="14.7109375" style="2" customWidth="1"/>
    <col min="11016" max="11016" width="14.42578125" style="2" customWidth="1"/>
    <col min="11017" max="11017" width="14.5703125" style="2" customWidth="1"/>
    <col min="11018" max="11265" width="8.85546875" style="2"/>
    <col min="11266" max="11266" width="37.85546875" style="2" customWidth="1"/>
    <col min="11267" max="11267" width="19.85546875" style="2" bestFit="1" customWidth="1"/>
    <col min="11268" max="11268" width="15.140625" style="2" customWidth="1"/>
    <col min="11269" max="11269" width="15.85546875" style="2" customWidth="1"/>
    <col min="11270" max="11270" width="14.28515625" style="2" customWidth="1"/>
    <col min="11271" max="11271" width="14.7109375" style="2" customWidth="1"/>
    <col min="11272" max="11272" width="14.42578125" style="2" customWidth="1"/>
    <col min="11273" max="11273" width="14.5703125" style="2" customWidth="1"/>
    <col min="11274" max="11521" width="8.85546875" style="2"/>
    <col min="11522" max="11522" width="37.85546875" style="2" customWidth="1"/>
    <col min="11523" max="11523" width="19.85546875" style="2" bestFit="1" customWidth="1"/>
    <col min="11524" max="11524" width="15.140625" style="2" customWidth="1"/>
    <col min="11525" max="11525" width="15.85546875" style="2" customWidth="1"/>
    <col min="11526" max="11526" width="14.28515625" style="2" customWidth="1"/>
    <col min="11527" max="11527" width="14.7109375" style="2" customWidth="1"/>
    <col min="11528" max="11528" width="14.42578125" style="2" customWidth="1"/>
    <col min="11529" max="11529" width="14.5703125" style="2" customWidth="1"/>
    <col min="11530" max="11777" width="8.85546875" style="2"/>
    <col min="11778" max="11778" width="37.85546875" style="2" customWidth="1"/>
    <col min="11779" max="11779" width="19.85546875" style="2" bestFit="1" customWidth="1"/>
    <col min="11780" max="11780" width="15.140625" style="2" customWidth="1"/>
    <col min="11781" max="11781" width="15.85546875" style="2" customWidth="1"/>
    <col min="11782" max="11782" width="14.28515625" style="2" customWidth="1"/>
    <col min="11783" max="11783" width="14.7109375" style="2" customWidth="1"/>
    <col min="11784" max="11784" width="14.42578125" style="2" customWidth="1"/>
    <col min="11785" max="11785" width="14.5703125" style="2" customWidth="1"/>
    <col min="11786" max="12033" width="8.85546875" style="2"/>
    <col min="12034" max="12034" width="37.85546875" style="2" customWidth="1"/>
    <col min="12035" max="12035" width="19.85546875" style="2" bestFit="1" customWidth="1"/>
    <col min="12036" max="12036" width="15.140625" style="2" customWidth="1"/>
    <col min="12037" max="12037" width="15.85546875" style="2" customWidth="1"/>
    <col min="12038" max="12038" width="14.28515625" style="2" customWidth="1"/>
    <col min="12039" max="12039" width="14.7109375" style="2" customWidth="1"/>
    <col min="12040" max="12040" width="14.42578125" style="2" customWidth="1"/>
    <col min="12041" max="12041" width="14.5703125" style="2" customWidth="1"/>
    <col min="12042" max="12289" width="8.85546875" style="2"/>
    <col min="12290" max="12290" width="37.85546875" style="2" customWidth="1"/>
    <col min="12291" max="12291" width="19.85546875" style="2" bestFit="1" customWidth="1"/>
    <col min="12292" max="12292" width="15.140625" style="2" customWidth="1"/>
    <col min="12293" max="12293" width="15.85546875" style="2" customWidth="1"/>
    <col min="12294" max="12294" width="14.28515625" style="2" customWidth="1"/>
    <col min="12295" max="12295" width="14.7109375" style="2" customWidth="1"/>
    <col min="12296" max="12296" width="14.42578125" style="2" customWidth="1"/>
    <col min="12297" max="12297" width="14.5703125" style="2" customWidth="1"/>
    <col min="12298" max="12545" width="8.85546875" style="2"/>
    <col min="12546" max="12546" width="37.85546875" style="2" customWidth="1"/>
    <col min="12547" max="12547" width="19.85546875" style="2" bestFit="1" customWidth="1"/>
    <col min="12548" max="12548" width="15.140625" style="2" customWidth="1"/>
    <col min="12549" max="12549" width="15.85546875" style="2" customWidth="1"/>
    <col min="12550" max="12550" width="14.28515625" style="2" customWidth="1"/>
    <col min="12551" max="12551" width="14.7109375" style="2" customWidth="1"/>
    <col min="12552" max="12552" width="14.42578125" style="2" customWidth="1"/>
    <col min="12553" max="12553" width="14.5703125" style="2" customWidth="1"/>
    <col min="12554" max="12801" width="8.85546875" style="2"/>
    <col min="12802" max="12802" width="37.85546875" style="2" customWidth="1"/>
    <col min="12803" max="12803" width="19.85546875" style="2" bestFit="1" customWidth="1"/>
    <col min="12804" max="12804" width="15.140625" style="2" customWidth="1"/>
    <col min="12805" max="12805" width="15.85546875" style="2" customWidth="1"/>
    <col min="12806" max="12806" width="14.28515625" style="2" customWidth="1"/>
    <col min="12807" max="12807" width="14.7109375" style="2" customWidth="1"/>
    <col min="12808" max="12808" width="14.42578125" style="2" customWidth="1"/>
    <col min="12809" max="12809" width="14.5703125" style="2" customWidth="1"/>
    <col min="12810" max="13057" width="8.85546875" style="2"/>
    <col min="13058" max="13058" width="37.85546875" style="2" customWidth="1"/>
    <col min="13059" max="13059" width="19.85546875" style="2" bestFit="1" customWidth="1"/>
    <col min="13060" max="13060" width="15.140625" style="2" customWidth="1"/>
    <col min="13061" max="13061" width="15.85546875" style="2" customWidth="1"/>
    <col min="13062" max="13062" width="14.28515625" style="2" customWidth="1"/>
    <col min="13063" max="13063" width="14.7109375" style="2" customWidth="1"/>
    <col min="13064" max="13064" width="14.42578125" style="2" customWidth="1"/>
    <col min="13065" max="13065" width="14.5703125" style="2" customWidth="1"/>
    <col min="13066" max="13313" width="8.85546875" style="2"/>
    <col min="13314" max="13314" width="37.85546875" style="2" customWidth="1"/>
    <col min="13315" max="13315" width="19.85546875" style="2" bestFit="1" customWidth="1"/>
    <col min="13316" max="13316" width="15.140625" style="2" customWidth="1"/>
    <col min="13317" max="13317" width="15.85546875" style="2" customWidth="1"/>
    <col min="13318" max="13318" width="14.28515625" style="2" customWidth="1"/>
    <col min="13319" max="13319" width="14.7109375" style="2" customWidth="1"/>
    <col min="13320" max="13320" width="14.42578125" style="2" customWidth="1"/>
    <col min="13321" max="13321" width="14.5703125" style="2" customWidth="1"/>
    <col min="13322" max="13569" width="8.85546875" style="2"/>
    <col min="13570" max="13570" width="37.85546875" style="2" customWidth="1"/>
    <col min="13571" max="13571" width="19.85546875" style="2" bestFit="1" customWidth="1"/>
    <col min="13572" max="13572" width="15.140625" style="2" customWidth="1"/>
    <col min="13573" max="13573" width="15.85546875" style="2" customWidth="1"/>
    <col min="13574" max="13574" width="14.28515625" style="2" customWidth="1"/>
    <col min="13575" max="13575" width="14.7109375" style="2" customWidth="1"/>
    <col min="13576" max="13576" width="14.42578125" style="2" customWidth="1"/>
    <col min="13577" max="13577" width="14.5703125" style="2" customWidth="1"/>
    <col min="13578" max="13825" width="8.85546875" style="2"/>
    <col min="13826" max="13826" width="37.85546875" style="2" customWidth="1"/>
    <col min="13827" max="13827" width="19.85546875" style="2" bestFit="1" customWidth="1"/>
    <col min="13828" max="13828" width="15.140625" style="2" customWidth="1"/>
    <col min="13829" max="13829" width="15.85546875" style="2" customWidth="1"/>
    <col min="13830" max="13830" width="14.28515625" style="2" customWidth="1"/>
    <col min="13831" max="13831" width="14.7109375" style="2" customWidth="1"/>
    <col min="13832" max="13832" width="14.42578125" style="2" customWidth="1"/>
    <col min="13833" max="13833" width="14.5703125" style="2" customWidth="1"/>
    <col min="13834" max="14081" width="8.85546875" style="2"/>
    <col min="14082" max="14082" width="37.85546875" style="2" customWidth="1"/>
    <col min="14083" max="14083" width="19.85546875" style="2" bestFit="1" customWidth="1"/>
    <col min="14084" max="14084" width="15.140625" style="2" customWidth="1"/>
    <col min="14085" max="14085" width="15.85546875" style="2" customWidth="1"/>
    <col min="14086" max="14086" width="14.28515625" style="2" customWidth="1"/>
    <col min="14087" max="14087" width="14.7109375" style="2" customWidth="1"/>
    <col min="14088" max="14088" width="14.42578125" style="2" customWidth="1"/>
    <col min="14089" max="14089" width="14.5703125" style="2" customWidth="1"/>
    <col min="14090" max="14337" width="8.85546875" style="2"/>
    <col min="14338" max="14338" width="37.85546875" style="2" customWidth="1"/>
    <col min="14339" max="14339" width="19.85546875" style="2" bestFit="1" customWidth="1"/>
    <col min="14340" max="14340" width="15.140625" style="2" customWidth="1"/>
    <col min="14341" max="14341" width="15.85546875" style="2" customWidth="1"/>
    <col min="14342" max="14342" width="14.28515625" style="2" customWidth="1"/>
    <col min="14343" max="14343" width="14.7109375" style="2" customWidth="1"/>
    <col min="14344" max="14344" width="14.42578125" style="2" customWidth="1"/>
    <col min="14345" max="14345" width="14.5703125" style="2" customWidth="1"/>
    <col min="14346" max="14593" width="8.85546875" style="2"/>
    <col min="14594" max="14594" width="37.85546875" style="2" customWidth="1"/>
    <col min="14595" max="14595" width="19.85546875" style="2" bestFit="1" customWidth="1"/>
    <col min="14596" max="14596" width="15.140625" style="2" customWidth="1"/>
    <col min="14597" max="14597" width="15.85546875" style="2" customWidth="1"/>
    <col min="14598" max="14598" width="14.28515625" style="2" customWidth="1"/>
    <col min="14599" max="14599" width="14.7109375" style="2" customWidth="1"/>
    <col min="14600" max="14600" width="14.42578125" style="2" customWidth="1"/>
    <col min="14601" max="14601" width="14.5703125" style="2" customWidth="1"/>
    <col min="14602" max="14849" width="8.85546875" style="2"/>
    <col min="14850" max="14850" width="37.85546875" style="2" customWidth="1"/>
    <col min="14851" max="14851" width="19.85546875" style="2" bestFit="1" customWidth="1"/>
    <col min="14852" max="14852" width="15.140625" style="2" customWidth="1"/>
    <col min="14853" max="14853" width="15.85546875" style="2" customWidth="1"/>
    <col min="14854" max="14854" width="14.28515625" style="2" customWidth="1"/>
    <col min="14855" max="14855" width="14.7109375" style="2" customWidth="1"/>
    <col min="14856" max="14856" width="14.42578125" style="2" customWidth="1"/>
    <col min="14857" max="14857" width="14.5703125" style="2" customWidth="1"/>
    <col min="14858" max="15105" width="8.85546875" style="2"/>
    <col min="15106" max="15106" width="37.85546875" style="2" customWidth="1"/>
    <col min="15107" max="15107" width="19.85546875" style="2" bestFit="1" customWidth="1"/>
    <col min="15108" max="15108" width="15.140625" style="2" customWidth="1"/>
    <col min="15109" max="15109" width="15.85546875" style="2" customWidth="1"/>
    <col min="15110" max="15110" width="14.28515625" style="2" customWidth="1"/>
    <col min="15111" max="15111" width="14.7109375" style="2" customWidth="1"/>
    <col min="15112" max="15112" width="14.42578125" style="2" customWidth="1"/>
    <col min="15113" max="15113" width="14.5703125" style="2" customWidth="1"/>
    <col min="15114" max="15361" width="8.85546875" style="2"/>
    <col min="15362" max="15362" width="37.85546875" style="2" customWidth="1"/>
    <col min="15363" max="15363" width="19.85546875" style="2" bestFit="1" customWidth="1"/>
    <col min="15364" max="15364" width="15.140625" style="2" customWidth="1"/>
    <col min="15365" max="15365" width="15.85546875" style="2" customWidth="1"/>
    <col min="15366" max="15366" width="14.28515625" style="2" customWidth="1"/>
    <col min="15367" max="15367" width="14.7109375" style="2" customWidth="1"/>
    <col min="15368" max="15368" width="14.42578125" style="2" customWidth="1"/>
    <col min="15369" max="15369" width="14.5703125" style="2" customWidth="1"/>
    <col min="15370" max="15617" width="8.85546875" style="2"/>
    <col min="15618" max="15618" width="37.85546875" style="2" customWidth="1"/>
    <col min="15619" max="15619" width="19.85546875" style="2" bestFit="1" customWidth="1"/>
    <col min="15620" max="15620" width="15.140625" style="2" customWidth="1"/>
    <col min="15621" max="15621" width="15.85546875" style="2" customWidth="1"/>
    <col min="15622" max="15622" width="14.28515625" style="2" customWidth="1"/>
    <col min="15623" max="15623" width="14.7109375" style="2" customWidth="1"/>
    <col min="15624" max="15624" width="14.42578125" style="2" customWidth="1"/>
    <col min="15625" max="15625" width="14.5703125" style="2" customWidth="1"/>
    <col min="15626" max="15873" width="8.85546875" style="2"/>
    <col min="15874" max="15874" width="37.85546875" style="2" customWidth="1"/>
    <col min="15875" max="15875" width="19.85546875" style="2" bestFit="1" customWidth="1"/>
    <col min="15876" max="15876" width="15.140625" style="2" customWidth="1"/>
    <col min="15877" max="15877" width="15.85546875" style="2" customWidth="1"/>
    <col min="15878" max="15878" width="14.28515625" style="2" customWidth="1"/>
    <col min="15879" max="15879" width="14.7109375" style="2" customWidth="1"/>
    <col min="15880" max="15880" width="14.42578125" style="2" customWidth="1"/>
    <col min="15881" max="15881" width="14.5703125" style="2" customWidth="1"/>
    <col min="15882" max="16129" width="8.85546875" style="2"/>
    <col min="16130" max="16130" width="37.85546875" style="2" customWidth="1"/>
    <col min="16131" max="16131" width="19.85546875" style="2" bestFit="1" customWidth="1"/>
    <col min="16132" max="16132" width="15.140625" style="2" customWidth="1"/>
    <col min="16133" max="16133" width="15.85546875" style="2" customWidth="1"/>
    <col min="16134" max="16134" width="14.28515625" style="2" customWidth="1"/>
    <col min="16135" max="16135" width="14.7109375" style="2" customWidth="1"/>
    <col min="16136" max="16136" width="14.42578125" style="2" customWidth="1"/>
    <col min="16137" max="16137" width="14.5703125" style="2" customWidth="1"/>
    <col min="16138" max="16384" width="8.85546875" style="2"/>
  </cols>
  <sheetData>
    <row r="1" spans="1:9" x14ac:dyDescent="0.25">
      <c r="A1" s="251" t="s">
        <v>0</v>
      </c>
      <c r="B1" s="251"/>
      <c r="C1" s="251"/>
      <c r="D1" s="251"/>
      <c r="E1" s="251"/>
      <c r="F1" s="251"/>
      <c r="G1" s="251"/>
      <c r="H1" s="251"/>
      <c r="I1" s="251"/>
    </row>
    <row r="2" spans="1:9" x14ac:dyDescent="0.25">
      <c r="A2" s="251" t="s">
        <v>114</v>
      </c>
      <c r="B2" s="251"/>
      <c r="C2" s="251"/>
      <c r="D2" s="251"/>
      <c r="E2" s="251"/>
      <c r="F2" s="251"/>
      <c r="G2" s="251"/>
      <c r="H2" s="251"/>
      <c r="I2" s="251"/>
    </row>
    <row r="3" spans="1:9" x14ac:dyDescent="0.25">
      <c r="A3" s="251" t="s">
        <v>111</v>
      </c>
      <c r="B3" s="251"/>
      <c r="C3" s="251"/>
      <c r="D3" s="251"/>
      <c r="E3" s="251"/>
      <c r="F3" s="251"/>
      <c r="G3" s="251"/>
      <c r="H3" s="251"/>
      <c r="I3" s="251"/>
    </row>
    <row r="4" spans="1:9" x14ac:dyDescent="0.25">
      <c r="A4" s="251" t="s">
        <v>78</v>
      </c>
      <c r="B4" s="251"/>
      <c r="C4" s="251"/>
      <c r="D4" s="251"/>
      <c r="E4" s="251"/>
      <c r="F4" s="251"/>
      <c r="G4" s="251"/>
      <c r="H4" s="251"/>
      <c r="I4" s="251"/>
    </row>
    <row r="5" spans="1:9" x14ac:dyDescent="0.25">
      <c r="A5" s="252" t="s">
        <v>176</v>
      </c>
      <c r="B5" s="252"/>
      <c r="C5" s="252"/>
      <c r="D5" s="252"/>
      <c r="E5" s="252"/>
      <c r="F5" s="252"/>
      <c r="G5" s="252"/>
      <c r="H5" s="252"/>
      <c r="I5" s="252"/>
    </row>
    <row r="6" spans="1:9" x14ac:dyDescent="0.25">
      <c r="A6" s="41"/>
      <c r="B6" s="41"/>
      <c r="C6" s="41"/>
      <c r="D6" s="41"/>
      <c r="E6" s="41"/>
      <c r="F6" s="41"/>
      <c r="G6" s="41"/>
      <c r="H6" s="41"/>
      <c r="I6" s="41"/>
    </row>
    <row r="7" spans="1:9" x14ac:dyDescent="0.25">
      <c r="A7" s="42" t="s">
        <v>112</v>
      </c>
      <c r="B7" s="41"/>
      <c r="C7" s="41"/>
      <c r="D7" s="41"/>
      <c r="E7" s="41"/>
      <c r="F7" s="41"/>
      <c r="G7" s="41"/>
      <c r="H7" s="41"/>
      <c r="I7" s="41"/>
    </row>
    <row r="8" spans="1:9" x14ac:dyDescent="0.25">
      <c r="A8" s="28" t="s">
        <v>123</v>
      </c>
      <c r="B8" s="41"/>
      <c r="C8" s="41"/>
      <c r="D8" s="41"/>
      <c r="E8" s="41"/>
      <c r="F8" s="41"/>
      <c r="G8" s="41"/>
      <c r="H8" s="41"/>
      <c r="I8" s="41"/>
    </row>
    <row r="9" spans="1:9" x14ac:dyDescent="0.25">
      <c r="A9" s="28" t="s">
        <v>117</v>
      </c>
      <c r="B9" s="41"/>
      <c r="C9" s="41"/>
      <c r="D9" s="41"/>
      <c r="E9" s="41"/>
      <c r="F9" s="41"/>
      <c r="G9" s="41"/>
      <c r="H9" s="41"/>
      <c r="I9" s="41"/>
    </row>
    <row r="10" spans="1:9" x14ac:dyDescent="0.25">
      <c r="A10" s="28" t="s">
        <v>115</v>
      </c>
      <c r="B10" s="41"/>
      <c r="C10" s="41"/>
      <c r="D10" s="41"/>
      <c r="E10" s="41"/>
      <c r="F10" s="41"/>
      <c r="G10" s="41"/>
      <c r="H10" s="41"/>
      <c r="I10" s="41"/>
    </row>
    <row r="11" spans="1:9" x14ac:dyDescent="0.25">
      <c r="A11" s="28" t="s">
        <v>116</v>
      </c>
    </row>
    <row r="13" spans="1:9" x14ac:dyDescent="0.25">
      <c r="A13" s="28"/>
      <c r="B13" s="41"/>
      <c r="C13" s="36"/>
      <c r="D13" s="36" t="s">
        <v>27</v>
      </c>
      <c r="E13" s="36" t="s">
        <v>79</v>
      </c>
      <c r="F13" s="44"/>
      <c r="G13" s="44"/>
      <c r="H13" s="37" t="s">
        <v>16</v>
      </c>
      <c r="I13" s="37" t="s">
        <v>28</v>
      </c>
    </row>
    <row r="14" spans="1:9" x14ac:dyDescent="0.25">
      <c r="A14" s="38" t="s">
        <v>18</v>
      </c>
      <c r="B14" s="38" t="s">
        <v>19</v>
      </c>
      <c r="C14" s="38" t="s">
        <v>29</v>
      </c>
      <c r="D14" s="38" t="s">
        <v>30</v>
      </c>
      <c r="E14" s="38" t="s">
        <v>80</v>
      </c>
      <c r="F14" s="45" t="s">
        <v>31</v>
      </c>
      <c r="G14" s="45" t="s">
        <v>32</v>
      </c>
      <c r="H14" s="39" t="s">
        <v>177</v>
      </c>
      <c r="I14" s="39" t="s">
        <v>177</v>
      </c>
    </row>
    <row r="15" spans="1:9" x14ac:dyDescent="0.25">
      <c r="A15" s="46"/>
      <c r="B15" s="46"/>
      <c r="C15" s="46"/>
      <c r="D15" s="46"/>
      <c r="E15" s="46"/>
      <c r="F15" s="89"/>
      <c r="G15" s="90"/>
    </row>
    <row r="16" spans="1:9" x14ac:dyDescent="0.25">
      <c r="A16" s="46"/>
      <c r="B16" s="46"/>
      <c r="C16" s="46"/>
      <c r="D16" s="46"/>
      <c r="E16" s="46"/>
      <c r="F16" s="89"/>
      <c r="G16" s="90"/>
    </row>
    <row r="17" spans="1:9" x14ac:dyDescent="0.25">
      <c r="A17" s="46"/>
      <c r="B17" s="46"/>
      <c r="C17" s="46"/>
      <c r="D17" s="46"/>
      <c r="E17" s="46"/>
      <c r="F17" s="89"/>
      <c r="G17" s="90"/>
    </row>
    <row r="18" spans="1:9" x14ac:dyDescent="0.25">
      <c r="A18" s="46"/>
      <c r="B18" s="46"/>
      <c r="C18" s="46"/>
      <c r="D18" s="46"/>
      <c r="E18" s="46"/>
      <c r="F18" s="89"/>
      <c r="G18" s="90"/>
      <c r="H18" s="37"/>
    </row>
    <row r="19" spans="1:9" x14ac:dyDescent="0.25">
      <c r="A19" s="46"/>
      <c r="B19" s="46"/>
      <c r="C19" s="46"/>
      <c r="D19" s="46"/>
      <c r="E19" s="46"/>
      <c r="F19" s="89"/>
      <c r="G19" s="89"/>
      <c r="H19" s="9"/>
      <c r="I19" s="9"/>
    </row>
    <row r="20" spans="1:9" x14ac:dyDescent="0.25">
      <c r="A20" s="46"/>
      <c r="B20" s="46"/>
      <c r="C20" s="46"/>
      <c r="D20" s="46"/>
      <c r="E20" s="46"/>
      <c r="F20" s="89"/>
      <c r="G20" s="89"/>
    </row>
    <row r="21" spans="1:9" ht="15.75" thickBot="1" x14ac:dyDescent="0.3">
      <c r="A21" s="46" t="s">
        <v>90</v>
      </c>
      <c r="B21" s="46"/>
      <c r="C21" s="46"/>
      <c r="D21" s="46"/>
      <c r="E21" s="46"/>
      <c r="F21" s="89"/>
      <c r="G21" s="89"/>
      <c r="H21" s="55">
        <f>SUM(H15:H20)</f>
        <v>0</v>
      </c>
      <c r="I21" s="55">
        <f>SUM(I15:I20)</f>
        <v>0</v>
      </c>
    </row>
    <row r="22" spans="1:9" ht="16.5" thickTop="1" thickBot="1" x14ac:dyDescent="0.3">
      <c r="A22" s="46"/>
      <c r="B22" s="46"/>
      <c r="C22" s="46"/>
      <c r="D22" s="46"/>
      <c r="E22" s="46"/>
      <c r="F22" s="89"/>
      <c r="G22" s="89"/>
    </row>
    <row r="23" spans="1:9" x14ac:dyDescent="0.25">
      <c r="A23" s="6" t="s">
        <v>1</v>
      </c>
      <c r="B23" s="6"/>
      <c r="D23" s="75" t="s">
        <v>125</v>
      </c>
      <c r="E23" s="59"/>
      <c r="F23" s="60"/>
      <c r="G23" s="60"/>
      <c r="H23" s="61"/>
      <c r="I23" s="56"/>
    </row>
    <row r="24" spans="1:9" ht="34.5" x14ac:dyDescent="0.25">
      <c r="A24" s="2" t="s">
        <v>22</v>
      </c>
      <c r="B24" s="1"/>
      <c r="D24" s="57"/>
      <c r="E24" s="38" t="s">
        <v>178</v>
      </c>
      <c r="F24" s="38" t="s">
        <v>184</v>
      </c>
      <c r="G24" s="112" t="s">
        <v>126</v>
      </c>
      <c r="H24" s="114" t="s">
        <v>146</v>
      </c>
      <c r="I24" s="58"/>
    </row>
    <row r="25" spans="1:9" x14ac:dyDescent="0.25">
      <c r="A25" s="2" t="s">
        <v>23</v>
      </c>
      <c r="B25" s="176"/>
      <c r="D25" s="57" t="s">
        <v>58</v>
      </c>
      <c r="E25" s="82">
        <f>+H21</f>
        <v>0</v>
      </c>
      <c r="F25" s="82"/>
      <c r="G25" s="82">
        <f>+E25-F25</f>
        <v>0</v>
      </c>
      <c r="H25" s="62" t="e">
        <f>G25/F25</f>
        <v>#DIV/0!</v>
      </c>
      <c r="I25" s="58"/>
    </row>
    <row r="26" spans="1:9" x14ac:dyDescent="0.25">
      <c r="A26" s="2" t="s">
        <v>24</v>
      </c>
      <c r="B26" s="174"/>
      <c r="D26" s="57" t="s">
        <v>145</v>
      </c>
      <c r="E26" s="82"/>
      <c r="F26" s="82"/>
      <c r="G26" s="82"/>
      <c r="H26" s="62"/>
      <c r="I26" s="58"/>
    </row>
    <row r="27" spans="1:9" x14ac:dyDescent="0.25">
      <c r="A27" s="2" t="s">
        <v>25</v>
      </c>
      <c r="B27" s="192"/>
      <c r="D27" s="214"/>
      <c r="E27" s="223"/>
      <c r="F27" s="223"/>
      <c r="G27" s="223"/>
      <c r="H27" s="224"/>
      <c r="I27" s="215"/>
    </row>
    <row r="28" spans="1:9" x14ac:dyDescent="0.25">
      <c r="A28" s="2" t="s">
        <v>26</v>
      </c>
      <c r="B28" s="176"/>
      <c r="D28" s="225"/>
      <c r="E28" s="5"/>
      <c r="F28" s="5"/>
      <c r="G28" s="5"/>
      <c r="H28" s="226"/>
      <c r="I28" s="227"/>
    </row>
    <row r="29" spans="1:9" x14ac:dyDescent="0.25">
      <c r="D29" s="225"/>
      <c r="E29" s="5"/>
      <c r="F29" s="5"/>
      <c r="G29" s="5"/>
      <c r="H29" s="226"/>
      <c r="I29" s="227"/>
    </row>
    <row r="30" spans="1:9" x14ac:dyDescent="0.25">
      <c r="A30" s="6" t="s">
        <v>2</v>
      </c>
      <c r="D30" s="225"/>
      <c r="E30" s="5"/>
      <c r="F30" s="5"/>
      <c r="G30" s="5"/>
      <c r="H30" s="226"/>
      <c r="I30" s="227"/>
    </row>
    <row r="31" spans="1:9" x14ac:dyDescent="0.25">
      <c r="A31" s="2" t="s">
        <v>22</v>
      </c>
      <c r="B31" s="1"/>
      <c r="D31" s="225"/>
      <c r="E31" s="5"/>
      <c r="F31" s="5"/>
      <c r="G31" s="5"/>
      <c r="H31" s="226"/>
      <c r="I31" s="227"/>
    </row>
    <row r="32" spans="1:9" x14ac:dyDescent="0.25">
      <c r="A32" s="2" t="s">
        <v>23</v>
      </c>
      <c r="B32" s="176"/>
      <c r="D32" s="225"/>
      <c r="E32" s="5"/>
      <c r="F32" s="5"/>
      <c r="G32" s="5"/>
      <c r="H32" s="226"/>
      <c r="I32" s="227"/>
    </row>
    <row r="33" spans="1:9" x14ac:dyDescent="0.25">
      <c r="A33" s="2" t="s">
        <v>24</v>
      </c>
      <c r="B33" s="174"/>
      <c r="D33" s="225"/>
      <c r="E33" s="5"/>
      <c r="F33" s="5"/>
      <c r="G33" s="5"/>
      <c r="H33" s="226"/>
      <c r="I33" s="227"/>
    </row>
    <row r="34" spans="1:9" x14ac:dyDescent="0.25">
      <c r="A34" s="2" t="s">
        <v>25</v>
      </c>
      <c r="B34" s="192"/>
      <c r="D34" s="225"/>
      <c r="E34" s="5"/>
      <c r="F34" s="5"/>
      <c r="G34" s="5"/>
      <c r="H34" s="226"/>
      <c r="I34" s="227"/>
    </row>
    <row r="35" spans="1:9" ht="15.75" thickBot="1" x14ac:dyDescent="0.3">
      <c r="A35" s="2" t="s">
        <v>26</v>
      </c>
      <c r="B35" s="176"/>
      <c r="D35" s="228"/>
      <c r="E35" s="229"/>
      <c r="F35" s="229"/>
      <c r="G35" s="229"/>
      <c r="H35" s="230"/>
      <c r="I35" s="231"/>
    </row>
  </sheetData>
  <mergeCells count="5">
    <mergeCell ref="A1:I1"/>
    <mergeCell ref="A2:I2"/>
    <mergeCell ref="A3:I3"/>
    <mergeCell ref="A5:I5"/>
    <mergeCell ref="A4:I4"/>
  </mergeCells>
  <printOptions horizontalCentered="1"/>
  <pageMargins left="0.25" right="0.25" top="0.75" bottom="0.75" header="0.3" footer="0.3"/>
  <pageSetup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66"/>
  <sheetViews>
    <sheetView showWhiteSpace="0" zoomScaleNormal="100" workbookViewId="0">
      <selection sqref="A1:D1"/>
    </sheetView>
  </sheetViews>
  <sheetFormatPr defaultRowHeight="15" x14ac:dyDescent="0.25"/>
  <cols>
    <col min="1" max="1" width="14.5703125" style="2" customWidth="1"/>
    <col min="2" max="2" width="19.140625" style="2" customWidth="1"/>
    <col min="3" max="3" width="24.28515625" style="2" customWidth="1"/>
    <col min="4" max="4" width="21" style="67" customWidth="1"/>
    <col min="5" max="258" width="9.140625" style="2"/>
    <col min="259" max="259" width="64.7109375" style="2" customWidth="1"/>
    <col min="260" max="260" width="29.140625" style="2" customWidth="1"/>
    <col min="261" max="514" width="9.140625" style="2"/>
    <col min="515" max="515" width="64.7109375" style="2" customWidth="1"/>
    <col min="516" max="516" width="29.140625" style="2" customWidth="1"/>
    <col min="517" max="770" width="9.140625" style="2"/>
    <col min="771" max="771" width="64.7109375" style="2" customWidth="1"/>
    <col min="772" max="772" width="29.140625" style="2" customWidth="1"/>
    <col min="773" max="1026" width="9.140625" style="2"/>
    <col min="1027" max="1027" width="64.7109375" style="2" customWidth="1"/>
    <col min="1028" max="1028" width="29.140625" style="2" customWidth="1"/>
    <col min="1029" max="1282" width="9.140625" style="2"/>
    <col min="1283" max="1283" width="64.7109375" style="2" customWidth="1"/>
    <col min="1284" max="1284" width="29.140625" style="2" customWidth="1"/>
    <col min="1285" max="1538" width="9.140625" style="2"/>
    <col min="1539" max="1539" width="64.7109375" style="2" customWidth="1"/>
    <col min="1540" max="1540" width="29.140625" style="2" customWidth="1"/>
    <col min="1541" max="1794" width="9.140625" style="2"/>
    <col min="1795" max="1795" width="64.7109375" style="2" customWidth="1"/>
    <col min="1796" max="1796" width="29.140625" style="2" customWidth="1"/>
    <col min="1797" max="2050" width="9.140625" style="2"/>
    <col min="2051" max="2051" width="64.7109375" style="2" customWidth="1"/>
    <col min="2052" max="2052" width="29.140625" style="2" customWidth="1"/>
    <col min="2053" max="2306" width="9.140625" style="2"/>
    <col min="2307" max="2307" width="64.7109375" style="2" customWidth="1"/>
    <col min="2308" max="2308" width="29.140625" style="2" customWidth="1"/>
    <col min="2309" max="2562" width="9.140625" style="2"/>
    <col min="2563" max="2563" width="64.7109375" style="2" customWidth="1"/>
    <col min="2564" max="2564" width="29.140625" style="2" customWidth="1"/>
    <col min="2565" max="2818" width="9.140625" style="2"/>
    <col min="2819" max="2819" width="64.7109375" style="2" customWidth="1"/>
    <col min="2820" max="2820" width="29.140625" style="2" customWidth="1"/>
    <col min="2821" max="3074" width="9.140625" style="2"/>
    <col min="3075" max="3075" width="64.7109375" style="2" customWidth="1"/>
    <col min="3076" max="3076" width="29.140625" style="2" customWidth="1"/>
    <col min="3077" max="3330" width="9.140625" style="2"/>
    <col min="3331" max="3331" width="64.7109375" style="2" customWidth="1"/>
    <col min="3332" max="3332" width="29.140625" style="2" customWidth="1"/>
    <col min="3333" max="3586" width="9.140625" style="2"/>
    <col min="3587" max="3587" width="64.7109375" style="2" customWidth="1"/>
    <col min="3588" max="3588" width="29.140625" style="2" customWidth="1"/>
    <col min="3589" max="3842" width="9.140625" style="2"/>
    <col min="3843" max="3843" width="64.7109375" style="2" customWidth="1"/>
    <col min="3844" max="3844" width="29.140625" style="2" customWidth="1"/>
    <col min="3845" max="4098" width="9.140625" style="2"/>
    <col min="4099" max="4099" width="64.7109375" style="2" customWidth="1"/>
    <col min="4100" max="4100" width="29.140625" style="2" customWidth="1"/>
    <col min="4101" max="4354" width="9.140625" style="2"/>
    <col min="4355" max="4355" width="64.7109375" style="2" customWidth="1"/>
    <col min="4356" max="4356" width="29.140625" style="2" customWidth="1"/>
    <col min="4357" max="4610" width="9.140625" style="2"/>
    <col min="4611" max="4611" width="64.7109375" style="2" customWidth="1"/>
    <col min="4612" max="4612" width="29.140625" style="2" customWidth="1"/>
    <col min="4613" max="4866" width="9.140625" style="2"/>
    <col min="4867" max="4867" width="64.7109375" style="2" customWidth="1"/>
    <col min="4868" max="4868" width="29.140625" style="2" customWidth="1"/>
    <col min="4869" max="5122" width="9.140625" style="2"/>
    <col min="5123" max="5123" width="64.7109375" style="2" customWidth="1"/>
    <col min="5124" max="5124" width="29.140625" style="2" customWidth="1"/>
    <col min="5125" max="5378" width="9.140625" style="2"/>
    <col min="5379" max="5379" width="64.7109375" style="2" customWidth="1"/>
    <col min="5380" max="5380" width="29.140625" style="2" customWidth="1"/>
    <col min="5381" max="5634" width="9.140625" style="2"/>
    <col min="5635" max="5635" width="64.7109375" style="2" customWidth="1"/>
    <col min="5636" max="5636" width="29.140625" style="2" customWidth="1"/>
    <col min="5637" max="5890" width="9.140625" style="2"/>
    <col min="5891" max="5891" width="64.7109375" style="2" customWidth="1"/>
    <col min="5892" max="5892" width="29.140625" style="2" customWidth="1"/>
    <col min="5893" max="6146" width="9.140625" style="2"/>
    <col min="6147" max="6147" width="64.7109375" style="2" customWidth="1"/>
    <col min="6148" max="6148" width="29.140625" style="2" customWidth="1"/>
    <col min="6149" max="6402" width="9.140625" style="2"/>
    <col min="6403" max="6403" width="64.7109375" style="2" customWidth="1"/>
    <col min="6404" max="6404" width="29.140625" style="2" customWidth="1"/>
    <col min="6405" max="6658" width="9.140625" style="2"/>
    <col min="6659" max="6659" width="64.7109375" style="2" customWidth="1"/>
    <col min="6660" max="6660" width="29.140625" style="2" customWidth="1"/>
    <col min="6661" max="6914" width="9.140625" style="2"/>
    <col min="6915" max="6915" width="64.7109375" style="2" customWidth="1"/>
    <col min="6916" max="6916" width="29.140625" style="2" customWidth="1"/>
    <col min="6917" max="7170" width="9.140625" style="2"/>
    <col min="7171" max="7171" width="64.7109375" style="2" customWidth="1"/>
    <col min="7172" max="7172" width="29.140625" style="2" customWidth="1"/>
    <col min="7173" max="7426" width="9.140625" style="2"/>
    <col min="7427" max="7427" width="64.7109375" style="2" customWidth="1"/>
    <col min="7428" max="7428" width="29.140625" style="2" customWidth="1"/>
    <col min="7429" max="7682" width="9.140625" style="2"/>
    <col min="7683" max="7683" width="64.7109375" style="2" customWidth="1"/>
    <col min="7684" max="7684" width="29.140625" style="2" customWidth="1"/>
    <col min="7685" max="7938" width="9.140625" style="2"/>
    <col min="7939" max="7939" width="64.7109375" style="2" customWidth="1"/>
    <col min="7940" max="7940" width="29.140625" style="2" customWidth="1"/>
    <col min="7941" max="8194" width="9.140625" style="2"/>
    <col min="8195" max="8195" width="64.7109375" style="2" customWidth="1"/>
    <col min="8196" max="8196" width="29.140625" style="2" customWidth="1"/>
    <col min="8197" max="8450" width="9.140625" style="2"/>
    <col min="8451" max="8451" width="64.7109375" style="2" customWidth="1"/>
    <col min="8452" max="8452" width="29.140625" style="2" customWidth="1"/>
    <col min="8453" max="8706" width="9.140625" style="2"/>
    <col min="8707" max="8707" width="64.7109375" style="2" customWidth="1"/>
    <col min="8708" max="8708" width="29.140625" style="2" customWidth="1"/>
    <col min="8709" max="8962" width="9.140625" style="2"/>
    <col min="8963" max="8963" width="64.7109375" style="2" customWidth="1"/>
    <col min="8964" max="8964" width="29.140625" style="2" customWidth="1"/>
    <col min="8965" max="9218" width="9.140625" style="2"/>
    <col min="9219" max="9219" width="64.7109375" style="2" customWidth="1"/>
    <col min="9220" max="9220" width="29.140625" style="2" customWidth="1"/>
    <col min="9221" max="9474" width="9.140625" style="2"/>
    <col min="9475" max="9475" width="64.7109375" style="2" customWidth="1"/>
    <col min="9476" max="9476" width="29.140625" style="2" customWidth="1"/>
    <col min="9477" max="9730" width="9.140625" style="2"/>
    <col min="9731" max="9731" width="64.7109375" style="2" customWidth="1"/>
    <col min="9732" max="9732" width="29.140625" style="2" customWidth="1"/>
    <col min="9733" max="9986" width="9.140625" style="2"/>
    <col min="9987" max="9987" width="64.7109375" style="2" customWidth="1"/>
    <col min="9988" max="9988" width="29.140625" style="2" customWidth="1"/>
    <col min="9989" max="10242" width="9.140625" style="2"/>
    <col min="10243" max="10243" width="64.7109375" style="2" customWidth="1"/>
    <col min="10244" max="10244" width="29.140625" style="2" customWidth="1"/>
    <col min="10245" max="10498" width="9.140625" style="2"/>
    <col min="10499" max="10499" width="64.7109375" style="2" customWidth="1"/>
    <col min="10500" max="10500" width="29.140625" style="2" customWidth="1"/>
    <col min="10501" max="10754" width="9.140625" style="2"/>
    <col min="10755" max="10755" width="64.7109375" style="2" customWidth="1"/>
    <col min="10756" max="10756" width="29.140625" style="2" customWidth="1"/>
    <col min="10757" max="11010" width="9.140625" style="2"/>
    <col min="11011" max="11011" width="64.7109375" style="2" customWidth="1"/>
    <col min="11012" max="11012" width="29.140625" style="2" customWidth="1"/>
    <col min="11013" max="11266" width="9.140625" style="2"/>
    <col min="11267" max="11267" width="64.7109375" style="2" customWidth="1"/>
    <col min="11268" max="11268" width="29.140625" style="2" customWidth="1"/>
    <col min="11269" max="11522" width="9.140625" style="2"/>
    <col min="11523" max="11523" width="64.7109375" style="2" customWidth="1"/>
    <col min="11524" max="11524" width="29.140625" style="2" customWidth="1"/>
    <col min="11525" max="11778" width="9.140625" style="2"/>
    <col min="11779" max="11779" width="64.7109375" style="2" customWidth="1"/>
    <col min="11780" max="11780" width="29.140625" style="2" customWidth="1"/>
    <col min="11781" max="12034" width="9.140625" style="2"/>
    <col min="12035" max="12035" width="64.7109375" style="2" customWidth="1"/>
    <col min="12036" max="12036" width="29.140625" style="2" customWidth="1"/>
    <col min="12037" max="12290" width="9.140625" style="2"/>
    <col min="12291" max="12291" width="64.7109375" style="2" customWidth="1"/>
    <col min="12292" max="12292" width="29.140625" style="2" customWidth="1"/>
    <col min="12293" max="12546" width="9.140625" style="2"/>
    <col min="12547" max="12547" width="64.7109375" style="2" customWidth="1"/>
    <col min="12548" max="12548" width="29.140625" style="2" customWidth="1"/>
    <col min="12549" max="12802" width="9.140625" style="2"/>
    <col min="12803" max="12803" width="64.7109375" style="2" customWidth="1"/>
    <col min="12804" max="12804" width="29.140625" style="2" customWidth="1"/>
    <col min="12805" max="13058" width="9.140625" style="2"/>
    <col min="13059" max="13059" width="64.7109375" style="2" customWidth="1"/>
    <col min="13060" max="13060" width="29.140625" style="2" customWidth="1"/>
    <col min="13061" max="13314" width="9.140625" style="2"/>
    <col min="13315" max="13315" width="64.7109375" style="2" customWidth="1"/>
    <col min="13316" max="13316" width="29.140625" style="2" customWidth="1"/>
    <col min="13317" max="13570" width="9.140625" style="2"/>
    <col min="13571" max="13571" width="64.7109375" style="2" customWidth="1"/>
    <col min="13572" max="13572" width="29.140625" style="2" customWidth="1"/>
    <col min="13573" max="13826" width="9.140625" style="2"/>
    <col min="13827" max="13827" width="64.7109375" style="2" customWidth="1"/>
    <col min="13828" max="13828" width="29.140625" style="2" customWidth="1"/>
    <col min="13829" max="14082" width="9.140625" style="2"/>
    <col min="14083" max="14083" width="64.7109375" style="2" customWidth="1"/>
    <col min="14084" max="14084" width="29.140625" style="2" customWidth="1"/>
    <col min="14085" max="14338" width="9.140625" style="2"/>
    <col min="14339" max="14339" width="64.7109375" style="2" customWidth="1"/>
    <col min="14340" max="14340" width="29.140625" style="2" customWidth="1"/>
    <col min="14341" max="14594" width="9.140625" style="2"/>
    <col min="14595" max="14595" width="64.7109375" style="2" customWidth="1"/>
    <col min="14596" max="14596" width="29.140625" style="2" customWidth="1"/>
    <col min="14597" max="14850" width="9.140625" style="2"/>
    <col min="14851" max="14851" width="64.7109375" style="2" customWidth="1"/>
    <col min="14852" max="14852" width="29.140625" style="2" customWidth="1"/>
    <col min="14853" max="15106" width="9.140625" style="2"/>
    <col min="15107" max="15107" width="64.7109375" style="2" customWidth="1"/>
    <col min="15108" max="15108" width="29.140625" style="2" customWidth="1"/>
    <col min="15109" max="15362" width="9.140625" style="2"/>
    <col min="15363" max="15363" width="64.7109375" style="2" customWidth="1"/>
    <col min="15364" max="15364" width="29.140625" style="2" customWidth="1"/>
    <col min="15365" max="15618" width="9.140625" style="2"/>
    <col min="15619" max="15619" width="64.7109375" style="2" customWidth="1"/>
    <col min="15620" max="15620" width="29.140625" style="2" customWidth="1"/>
    <col min="15621" max="15874" width="9.140625" style="2"/>
    <col min="15875" max="15875" width="64.7109375" style="2" customWidth="1"/>
    <col min="15876" max="15876" width="29.140625" style="2" customWidth="1"/>
    <col min="15877" max="16130" width="9.140625" style="2"/>
    <col min="16131" max="16131" width="64.7109375" style="2" customWidth="1"/>
    <col min="16132" max="16132" width="29.140625" style="2" customWidth="1"/>
    <col min="16133" max="16384" width="9.140625" style="2"/>
  </cols>
  <sheetData>
    <row r="1" spans="1:4" x14ac:dyDescent="0.25">
      <c r="A1" s="251" t="s">
        <v>0</v>
      </c>
      <c r="B1" s="251"/>
      <c r="C1" s="251"/>
      <c r="D1" s="251"/>
    </row>
    <row r="2" spans="1:4" x14ac:dyDescent="0.25">
      <c r="A2" s="251" t="s">
        <v>118</v>
      </c>
      <c r="B2" s="251"/>
      <c r="C2" s="251"/>
      <c r="D2" s="251"/>
    </row>
    <row r="3" spans="1:4" x14ac:dyDescent="0.25">
      <c r="A3" s="251" t="s">
        <v>13</v>
      </c>
      <c r="B3" s="251"/>
      <c r="C3" s="251"/>
      <c r="D3" s="251"/>
    </row>
    <row r="4" spans="1:4" x14ac:dyDescent="0.25">
      <c r="A4" s="252" t="s">
        <v>176</v>
      </c>
      <c r="B4" s="252"/>
      <c r="C4" s="252"/>
      <c r="D4" s="252"/>
    </row>
    <row r="5" spans="1:4" x14ac:dyDescent="0.25">
      <c r="A5" s="41"/>
      <c r="B5" s="41"/>
      <c r="C5" s="41"/>
      <c r="D5" s="63"/>
    </row>
    <row r="6" spans="1:4" x14ac:dyDescent="0.25">
      <c r="A6" s="256" t="s">
        <v>95</v>
      </c>
      <c r="B6" s="256"/>
      <c r="C6" s="256"/>
      <c r="D6" s="256"/>
    </row>
    <row r="8" spans="1:4" x14ac:dyDescent="0.25">
      <c r="A8" s="36"/>
      <c r="B8" s="36"/>
      <c r="C8" s="36"/>
      <c r="D8" s="64" t="s">
        <v>16</v>
      </c>
    </row>
    <row r="9" spans="1:4" x14ac:dyDescent="0.25">
      <c r="A9" s="38" t="s">
        <v>33</v>
      </c>
      <c r="B9" s="38"/>
      <c r="C9" s="38"/>
      <c r="D9" s="65" t="s">
        <v>177</v>
      </c>
    </row>
    <row r="10" spans="1:4" x14ac:dyDescent="0.25">
      <c r="A10" s="46"/>
      <c r="B10" s="46"/>
      <c r="C10" s="46"/>
      <c r="D10" s="180"/>
    </row>
    <row r="11" spans="1:4" x14ac:dyDescent="0.25">
      <c r="A11" s="46"/>
      <c r="B11" s="46"/>
      <c r="C11" s="46"/>
      <c r="D11" s="180"/>
    </row>
    <row r="12" spans="1:4" x14ac:dyDescent="0.25">
      <c r="A12" s="46"/>
      <c r="B12" s="46"/>
      <c r="C12" s="46"/>
      <c r="D12" s="180"/>
    </row>
    <row r="13" spans="1:4" x14ac:dyDescent="0.25">
      <c r="A13" s="46"/>
      <c r="B13" s="46"/>
      <c r="C13" s="46"/>
      <c r="D13" s="180"/>
    </row>
    <row r="14" spans="1:4" x14ac:dyDescent="0.25">
      <c r="A14" s="46"/>
      <c r="B14" s="46"/>
      <c r="C14" s="46"/>
      <c r="D14" s="180"/>
    </row>
    <row r="15" spans="1:4" x14ac:dyDescent="0.25">
      <c r="A15" s="46"/>
      <c r="B15" s="46"/>
      <c r="C15" s="46"/>
      <c r="D15" s="83"/>
    </row>
    <row r="16" spans="1:4" x14ac:dyDescent="0.25">
      <c r="A16" s="46"/>
      <c r="B16" s="46"/>
      <c r="C16" s="46"/>
      <c r="D16" s="83"/>
    </row>
    <row r="17" spans="1:4" x14ac:dyDescent="0.25">
      <c r="A17" s="46"/>
      <c r="B17" s="46"/>
      <c r="C17" s="46"/>
      <c r="D17" s="83"/>
    </row>
    <row r="18" spans="1:4" x14ac:dyDescent="0.25">
      <c r="A18" s="46"/>
      <c r="B18" s="46"/>
      <c r="C18" s="46"/>
      <c r="D18" s="83"/>
    </row>
    <row r="19" spans="1:4" x14ac:dyDescent="0.25">
      <c r="A19" s="46"/>
      <c r="B19" s="46"/>
      <c r="C19" s="46"/>
      <c r="D19" s="84"/>
    </row>
    <row r="20" spans="1:4" ht="15.75" thickBot="1" x14ac:dyDescent="0.3">
      <c r="A20" s="2" t="s">
        <v>59</v>
      </c>
      <c r="D20" s="131">
        <f>SUM(D10:D19)</f>
        <v>0</v>
      </c>
    </row>
    <row r="21" spans="1:4" ht="16.5" thickTop="1" thickBot="1" x14ac:dyDescent="0.3">
      <c r="D21" s="83"/>
    </row>
    <row r="22" spans="1:4" x14ac:dyDescent="0.25">
      <c r="A22" s="71" t="s">
        <v>125</v>
      </c>
      <c r="B22" s="104"/>
      <c r="C22" s="109"/>
      <c r="D22" s="85"/>
    </row>
    <row r="23" spans="1:4" x14ac:dyDescent="0.25">
      <c r="A23" s="72" t="s">
        <v>179</v>
      </c>
      <c r="C23" s="68"/>
      <c r="D23" s="86">
        <f>+D20</f>
        <v>0</v>
      </c>
    </row>
    <row r="24" spans="1:4" x14ac:dyDescent="0.25">
      <c r="A24" s="72" t="s">
        <v>185</v>
      </c>
      <c r="C24" s="68"/>
      <c r="D24" s="86"/>
    </row>
    <row r="25" spans="1:4" x14ac:dyDescent="0.25">
      <c r="A25" s="72" t="s">
        <v>126</v>
      </c>
      <c r="C25" s="68"/>
      <c r="D25" s="87">
        <f>+D23-D24</f>
        <v>0</v>
      </c>
    </row>
    <row r="26" spans="1:4" ht="15.75" thickBot="1" x14ac:dyDescent="0.3">
      <c r="A26" s="72" t="s">
        <v>146</v>
      </c>
      <c r="C26" s="68"/>
      <c r="D26" s="193" t="e">
        <f>+D25/D24</f>
        <v>#DIV/0!</v>
      </c>
    </row>
    <row r="27" spans="1:4" ht="15.75" thickTop="1" x14ac:dyDescent="0.25">
      <c r="A27" s="57" t="s">
        <v>145</v>
      </c>
      <c r="B27" s="68"/>
      <c r="C27" s="68"/>
      <c r="D27" s="73"/>
    </row>
    <row r="28" spans="1:4" x14ac:dyDescent="0.25">
      <c r="A28" s="204"/>
      <c r="B28" s="205"/>
      <c r="C28" s="205"/>
      <c r="D28" s="232"/>
    </row>
    <row r="29" spans="1:4" x14ac:dyDescent="0.25">
      <c r="A29" s="233"/>
      <c r="B29" s="205"/>
      <c r="C29" s="234"/>
      <c r="D29" s="232"/>
    </row>
    <row r="30" spans="1:4" x14ac:dyDescent="0.25">
      <c r="A30" s="204"/>
      <c r="B30" s="205"/>
      <c r="C30" s="205"/>
      <c r="D30" s="232"/>
    </row>
    <row r="31" spans="1:4" x14ac:dyDescent="0.25">
      <c r="A31" s="204"/>
      <c r="B31" s="205"/>
      <c r="C31" s="205"/>
      <c r="D31" s="232"/>
    </row>
    <row r="32" spans="1:4" x14ac:dyDescent="0.25">
      <c r="A32" s="204"/>
      <c r="B32" s="208"/>
      <c r="C32" s="205"/>
      <c r="D32" s="235"/>
    </row>
    <row r="33" spans="1:4" x14ac:dyDescent="0.25">
      <c r="A33" s="204"/>
      <c r="B33" s="209"/>
      <c r="C33" s="205"/>
      <c r="D33" s="236"/>
    </row>
    <row r="34" spans="1:4" ht="15.75" thickBot="1" x14ac:dyDescent="0.3">
      <c r="A34" s="210"/>
      <c r="B34" s="211"/>
      <c r="C34" s="211"/>
      <c r="D34" s="237"/>
    </row>
    <row r="35" spans="1:4" x14ac:dyDescent="0.25">
      <c r="B35" s="67"/>
      <c r="C35" s="68"/>
      <c r="D35" s="66"/>
    </row>
    <row r="36" spans="1:4" x14ac:dyDescent="0.25">
      <c r="A36" s="6" t="s">
        <v>1</v>
      </c>
      <c r="B36" s="68"/>
      <c r="C36" s="6" t="s">
        <v>2</v>
      </c>
      <c r="D36" s="68"/>
    </row>
    <row r="37" spans="1:4" x14ac:dyDescent="0.25">
      <c r="A37" s="2" t="s">
        <v>22</v>
      </c>
      <c r="B37" s="184"/>
      <c r="C37" s="2" t="s">
        <v>22</v>
      </c>
      <c r="D37" s="184"/>
    </row>
    <row r="38" spans="1:4" x14ac:dyDescent="0.25">
      <c r="A38" s="2" t="s">
        <v>23</v>
      </c>
      <c r="B38" s="184"/>
      <c r="C38" s="2" t="s">
        <v>23</v>
      </c>
      <c r="D38" s="184"/>
    </row>
    <row r="39" spans="1:4" x14ac:dyDescent="0.25">
      <c r="A39" s="2" t="s">
        <v>24</v>
      </c>
      <c r="B39" s="174"/>
      <c r="C39" s="2" t="s">
        <v>24</v>
      </c>
      <c r="D39" s="174"/>
    </row>
    <row r="40" spans="1:4" x14ac:dyDescent="0.25">
      <c r="A40" s="2" t="s">
        <v>25</v>
      </c>
      <c r="B40" s="177"/>
      <c r="C40" s="2" t="s">
        <v>25</v>
      </c>
      <c r="D40" s="177"/>
    </row>
    <row r="41" spans="1:4" x14ac:dyDescent="0.25">
      <c r="A41" s="2" t="s">
        <v>26</v>
      </c>
      <c r="B41" s="184"/>
      <c r="C41" s="2" t="s">
        <v>26</v>
      </c>
      <c r="D41" s="184"/>
    </row>
    <row r="42" spans="1:4" x14ac:dyDescent="0.25">
      <c r="B42" s="68"/>
      <c r="D42" s="68"/>
    </row>
    <row r="43" spans="1:4" x14ac:dyDescent="0.25">
      <c r="B43" s="46"/>
      <c r="D43" s="46"/>
    </row>
    <row r="53" spans="2:2" x14ac:dyDescent="0.25">
      <c r="B53" s="67"/>
    </row>
    <row r="54" spans="2:2" x14ac:dyDescent="0.25">
      <c r="B54" s="67"/>
    </row>
    <row r="55" spans="2:2" x14ac:dyDescent="0.25">
      <c r="B55" s="67"/>
    </row>
    <row r="56" spans="2:2" x14ac:dyDescent="0.25">
      <c r="B56" s="67"/>
    </row>
    <row r="57" spans="2:2" x14ac:dyDescent="0.25">
      <c r="B57" s="67"/>
    </row>
    <row r="58" spans="2:2" x14ac:dyDescent="0.25">
      <c r="B58" s="67"/>
    </row>
    <row r="59" spans="2:2" x14ac:dyDescent="0.25">
      <c r="B59" s="67"/>
    </row>
    <row r="60" spans="2:2" x14ac:dyDescent="0.25">
      <c r="B60" s="67"/>
    </row>
    <row r="61" spans="2:2" x14ac:dyDescent="0.25">
      <c r="B61" s="67"/>
    </row>
    <row r="62" spans="2:2" x14ac:dyDescent="0.25">
      <c r="B62" s="67"/>
    </row>
    <row r="63" spans="2:2" x14ac:dyDescent="0.25">
      <c r="B63" s="67"/>
    </row>
    <row r="64" spans="2:2" x14ac:dyDescent="0.25">
      <c r="B64" s="67"/>
    </row>
    <row r="65" spans="2:2" x14ac:dyDescent="0.25">
      <c r="B65" s="67"/>
    </row>
    <row r="66" spans="2:2" x14ac:dyDescent="0.25">
      <c r="B66" s="67"/>
    </row>
  </sheetData>
  <mergeCells count="5">
    <mergeCell ref="A1:D1"/>
    <mergeCell ref="A2:D2"/>
    <mergeCell ref="A3:D3"/>
    <mergeCell ref="A4:D4"/>
    <mergeCell ref="A6:D6"/>
  </mergeCells>
  <printOptions horizontalCentered="1"/>
  <pageMargins left="0.75" right="0.75" top="0.75" bottom="0.75" header="0.3" footer="0.3"/>
  <pageSetup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45"/>
  <sheetViews>
    <sheetView topLeftCell="A15" zoomScaleNormal="100" workbookViewId="0">
      <selection sqref="A1:E1"/>
    </sheetView>
  </sheetViews>
  <sheetFormatPr defaultRowHeight="15" x14ac:dyDescent="0.25"/>
  <cols>
    <col min="1" max="1" width="30.140625" style="2" bestFit="1" customWidth="1"/>
    <col min="2" max="4" width="16.7109375" style="8" customWidth="1"/>
    <col min="5" max="5" width="20.7109375" style="8" customWidth="1"/>
    <col min="6" max="256" width="8.85546875" style="2"/>
    <col min="257" max="257" width="30.140625" style="2" bestFit="1" customWidth="1"/>
    <col min="258" max="259" width="15.7109375" style="2" customWidth="1"/>
    <col min="260" max="260" width="13.7109375" style="2" customWidth="1"/>
    <col min="261" max="261" width="14" style="2" customWidth="1"/>
    <col min="262" max="512" width="8.85546875" style="2"/>
    <col min="513" max="513" width="30.140625" style="2" bestFit="1" customWidth="1"/>
    <col min="514" max="515" width="15.7109375" style="2" customWidth="1"/>
    <col min="516" max="516" width="13.7109375" style="2" customWidth="1"/>
    <col min="517" max="517" width="14" style="2" customWidth="1"/>
    <col min="518" max="768" width="8.85546875" style="2"/>
    <col min="769" max="769" width="30.140625" style="2" bestFit="1" customWidth="1"/>
    <col min="770" max="771" width="15.7109375" style="2" customWidth="1"/>
    <col min="772" max="772" width="13.7109375" style="2" customWidth="1"/>
    <col min="773" max="773" width="14" style="2" customWidth="1"/>
    <col min="774" max="1024" width="8.85546875" style="2"/>
    <col min="1025" max="1025" width="30.140625" style="2" bestFit="1" customWidth="1"/>
    <col min="1026" max="1027" width="15.7109375" style="2" customWidth="1"/>
    <col min="1028" max="1028" width="13.7109375" style="2" customWidth="1"/>
    <col min="1029" max="1029" width="14" style="2" customWidth="1"/>
    <col min="1030" max="1280" width="8.85546875" style="2"/>
    <col min="1281" max="1281" width="30.140625" style="2" bestFit="1" customWidth="1"/>
    <col min="1282" max="1283" width="15.7109375" style="2" customWidth="1"/>
    <col min="1284" max="1284" width="13.7109375" style="2" customWidth="1"/>
    <col min="1285" max="1285" width="14" style="2" customWidth="1"/>
    <col min="1286" max="1536" width="8.85546875" style="2"/>
    <col min="1537" max="1537" width="30.140625" style="2" bestFit="1" customWidth="1"/>
    <col min="1538" max="1539" width="15.7109375" style="2" customWidth="1"/>
    <col min="1540" max="1540" width="13.7109375" style="2" customWidth="1"/>
    <col min="1541" max="1541" width="14" style="2" customWidth="1"/>
    <col min="1542" max="1792" width="8.85546875" style="2"/>
    <col min="1793" max="1793" width="30.140625" style="2" bestFit="1" customWidth="1"/>
    <col min="1794" max="1795" width="15.7109375" style="2" customWidth="1"/>
    <col min="1796" max="1796" width="13.7109375" style="2" customWidth="1"/>
    <col min="1797" max="1797" width="14" style="2" customWidth="1"/>
    <col min="1798" max="2048" width="8.85546875" style="2"/>
    <col min="2049" max="2049" width="30.140625" style="2" bestFit="1" customWidth="1"/>
    <col min="2050" max="2051" width="15.7109375" style="2" customWidth="1"/>
    <col min="2052" max="2052" width="13.7109375" style="2" customWidth="1"/>
    <col min="2053" max="2053" width="14" style="2" customWidth="1"/>
    <col min="2054" max="2304" width="8.85546875" style="2"/>
    <col min="2305" max="2305" width="30.140625" style="2" bestFit="1" customWidth="1"/>
    <col min="2306" max="2307" width="15.7109375" style="2" customWidth="1"/>
    <col min="2308" max="2308" width="13.7109375" style="2" customWidth="1"/>
    <col min="2309" max="2309" width="14" style="2" customWidth="1"/>
    <col min="2310" max="2560" width="8.85546875" style="2"/>
    <col min="2561" max="2561" width="30.140625" style="2" bestFit="1" customWidth="1"/>
    <col min="2562" max="2563" width="15.7109375" style="2" customWidth="1"/>
    <col min="2564" max="2564" width="13.7109375" style="2" customWidth="1"/>
    <col min="2565" max="2565" width="14" style="2" customWidth="1"/>
    <col min="2566" max="2816" width="8.85546875" style="2"/>
    <col min="2817" max="2817" width="30.140625" style="2" bestFit="1" customWidth="1"/>
    <col min="2818" max="2819" width="15.7109375" style="2" customWidth="1"/>
    <col min="2820" max="2820" width="13.7109375" style="2" customWidth="1"/>
    <col min="2821" max="2821" width="14" style="2" customWidth="1"/>
    <col min="2822" max="3072" width="8.85546875" style="2"/>
    <col min="3073" max="3073" width="30.140625" style="2" bestFit="1" customWidth="1"/>
    <col min="3074" max="3075" width="15.7109375" style="2" customWidth="1"/>
    <col min="3076" max="3076" width="13.7109375" style="2" customWidth="1"/>
    <col min="3077" max="3077" width="14" style="2" customWidth="1"/>
    <col min="3078" max="3328" width="8.85546875" style="2"/>
    <col min="3329" max="3329" width="30.140625" style="2" bestFit="1" customWidth="1"/>
    <col min="3330" max="3331" width="15.7109375" style="2" customWidth="1"/>
    <col min="3332" max="3332" width="13.7109375" style="2" customWidth="1"/>
    <col min="3333" max="3333" width="14" style="2" customWidth="1"/>
    <col min="3334" max="3584" width="8.85546875" style="2"/>
    <col min="3585" max="3585" width="30.140625" style="2" bestFit="1" customWidth="1"/>
    <col min="3586" max="3587" width="15.7109375" style="2" customWidth="1"/>
    <col min="3588" max="3588" width="13.7109375" style="2" customWidth="1"/>
    <col min="3589" max="3589" width="14" style="2" customWidth="1"/>
    <col min="3590" max="3840" width="8.85546875" style="2"/>
    <col min="3841" max="3841" width="30.140625" style="2" bestFit="1" customWidth="1"/>
    <col min="3842" max="3843" width="15.7109375" style="2" customWidth="1"/>
    <col min="3844" max="3844" width="13.7109375" style="2" customWidth="1"/>
    <col min="3845" max="3845" width="14" style="2" customWidth="1"/>
    <col min="3846" max="4096" width="8.85546875" style="2"/>
    <col min="4097" max="4097" width="30.140625" style="2" bestFit="1" customWidth="1"/>
    <col min="4098" max="4099" width="15.7109375" style="2" customWidth="1"/>
    <col min="4100" max="4100" width="13.7109375" style="2" customWidth="1"/>
    <col min="4101" max="4101" width="14" style="2" customWidth="1"/>
    <col min="4102" max="4352" width="8.85546875" style="2"/>
    <col min="4353" max="4353" width="30.140625" style="2" bestFit="1" customWidth="1"/>
    <col min="4354" max="4355" width="15.7109375" style="2" customWidth="1"/>
    <col min="4356" max="4356" width="13.7109375" style="2" customWidth="1"/>
    <col min="4357" max="4357" width="14" style="2" customWidth="1"/>
    <col min="4358" max="4608" width="8.85546875" style="2"/>
    <col min="4609" max="4609" width="30.140625" style="2" bestFit="1" customWidth="1"/>
    <col min="4610" max="4611" width="15.7109375" style="2" customWidth="1"/>
    <col min="4612" max="4612" width="13.7109375" style="2" customWidth="1"/>
    <col min="4613" max="4613" width="14" style="2" customWidth="1"/>
    <col min="4614" max="4864" width="8.85546875" style="2"/>
    <col min="4865" max="4865" width="30.140625" style="2" bestFit="1" customWidth="1"/>
    <col min="4866" max="4867" width="15.7109375" style="2" customWidth="1"/>
    <col min="4868" max="4868" width="13.7109375" style="2" customWidth="1"/>
    <col min="4869" max="4869" width="14" style="2" customWidth="1"/>
    <col min="4870" max="5120" width="8.85546875" style="2"/>
    <col min="5121" max="5121" width="30.140625" style="2" bestFit="1" customWidth="1"/>
    <col min="5122" max="5123" width="15.7109375" style="2" customWidth="1"/>
    <col min="5124" max="5124" width="13.7109375" style="2" customWidth="1"/>
    <col min="5125" max="5125" width="14" style="2" customWidth="1"/>
    <col min="5126" max="5376" width="8.85546875" style="2"/>
    <col min="5377" max="5377" width="30.140625" style="2" bestFit="1" customWidth="1"/>
    <col min="5378" max="5379" width="15.7109375" style="2" customWidth="1"/>
    <col min="5380" max="5380" width="13.7109375" style="2" customWidth="1"/>
    <col min="5381" max="5381" width="14" style="2" customWidth="1"/>
    <col min="5382" max="5632" width="8.85546875" style="2"/>
    <col min="5633" max="5633" width="30.140625" style="2" bestFit="1" customWidth="1"/>
    <col min="5634" max="5635" width="15.7109375" style="2" customWidth="1"/>
    <col min="5636" max="5636" width="13.7109375" style="2" customWidth="1"/>
    <col min="5637" max="5637" width="14" style="2" customWidth="1"/>
    <col min="5638" max="5888" width="8.85546875" style="2"/>
    <col min="5889" max="5889" width="30.140625" style="2" bestFit="1" customWidth="1"/>
    <col min="5890" max="5891" width="15.7109375" style="2" customWidth="1"/>
    <col min="5892" max="5892" width="13.7109375" style="2" customWidth="1"/>
    <col min="5893" max="5893" width="14" style="2" customWidth="1"/>
    <col min="5894" max="6144" width="8.85546875" style="2"/>
    <col min="6145" max="6145" width="30.140625" style="2" bestFit="1" customWidth="1"/>
    <col min="6146" max="6147" width="15.7109375" style="2" customWidth="1"/>
    <col min="6148" max="6148" width="13.7109375" style="2" customWidth="1"/>
    <col min="6149" max="6149" width="14" style="2" customWidth="1"/>
    <col min="6150" max="6400" width="8.85546875" style="2"/>
    <col min="6401" max="6401" width="30.140625" style="2" bestFit="1" customWidth="1"/>
    <col min="6402" max="6403" width="15.7109375" style="2" customWidth="1"/>
    <col min="6404" max="6404" width="13.7109375" style="2" customWidth="1"/>
    <col min="6405" max="6405" width="14" style="2" customWidth="1"/>
    <col min="6406" max="6656" width="8.85546875" style="2"/>
    <col min="6657" max="6657" width="30.140625" style="2" bestFit="1" customWidth="1"/>
    <col min="6658" max="6659" width="15.7109375" style="2" customWidth="1"/>
    <col min="6660" max="6660" width="13.7109375" style="2" customWidth="1"/>
    <col min="6661" max="6661" width="14" style="2" customWidth="1"/>
    <col min="6662" max="6912" width="8.85546875" style="2"/>
    <col min="6913" max="6913" width="30.140625" style="2" bestFit="1" customWidth="1"/>
    <col min="6914" max="6915" width="15.7109375" style="2" customWidth="1"/>
    <col min="6916" max="6916" width="13.7109375" style="2" customWidth="1"/>
    <col min="6917" max="6917" width="14" style="2" customWidth="1"/>
    <col min="6918" max="7168" width="8.85546875" style="2"/>
    <col min="7169" max="7169" width="30.140625" style="2" bestFit="1" customWidth="1"/>
    <col min="7170" max="7171" width="15.7109375" style="2" customWidth="1"/>
    <col min="7172" max="7172" width="13.7109375" style="2" customWidth="1"/>
    <col min="7173" max="7173" width="14" style="2" customWidth="1"/>
    <col min="7174" max="7424" width="8.85546875" style="2"/>
    <col min="7425" max="7425" width="30.140625" style="2" bestFit="1" customWidth="1"/>
    <col min="7426" max="7427" width="15.7109375" style="2" customWidth="1"/>
    <col min="7428" max="7428" width="13.7109375" style="2" customWidth="1"/>
    <col min="7429" max="7429" width="14" style="2" customWidth="1"/>
    <col min="7430" max="7680" width="8.85546875" style="2"/>
    <col min="7681" max="7681" width="30.140625" style="2" bestFit="1" customWidth="1"/>
    <col min="7682" max="7683" width="15.7109375" style="2" customWidth="1"/>
    <col min="7684" max="7684" width="13.7109375" style="2" customWidth="1"/>
    <col min="7685" max="7685" width="14" style="2" customWidth="1"/>
    <col min="7686" max="7936" width="8.85546875" style="2"/>
    <col min="7937" max="7937" width="30.140625" style="2" bestFit="1" customWidth="1"/>
    <col min="7938" max="7939" width="15.7109375" style="2" customWidth="1"/>
    <col min="7940" max="7940" width="13.7109375" style="2" customWidth="1"/>
    <col min="7941" max="7941" width="14" style="2" customWidth="1"/>
    <col min="7942" max="8192" width="8.85546875" style="2"/>
    <col min="8193" max="8193" width="30.140625" style="2" bestFit="1" customWidth="1"/>
    <col min="8194" max="8195" width="15.7109375" style="2" customWidth="1"/>
    <col min="8196" max="8196" width="13.7109375" style="2" customWidth="1"/>
    <col min="8197" max="8197" width="14" style="2" customWidth="1"/>
    <col min="8198" max="8448" width="8.85546875" style="2"/>
    <col min="8449" max="8449" width="30.140625" style="2" bestFit="1" customWidth="1"/>
    <col min="8450" max="8451" width="15.7109375" style="2" customWidth="1"/>
    <col min="8452" max="8452" width="13.7109375" style="2" customWidth="1"/>
    <col min="8453" max="8453" width="14" style="2" customWidth="1"/>
    <col min="8454" max="8704" width="8.85546875" style="2"/>
    <col min="8705" max="8705" width="30.140625" style="2" bestFit="1" customWidth="1"/>
    <col min="8706" max="8707" width="15.7109375" style="2" customWidth="1"/>
    <col min="8708" max="8708" width="13.7109375" style="2" customWidth="1"/>
    <col min="8709" max="8709" width="14" style="2" customWidth="1"/>
    <col min="8710" max="8960" width="8.85546875" style="2"/>
    <col min="8961" max="8961" width="30.140625" style="2" bestFit="1" customWidth="1"/>
    <col min="8962" max="8963" width="15.7109375" style="2" customWidth="1"/>
    <col min="8964" max="8964" width="13.7109375" style="2" customWidth="1"/>
    <col min="8965" max="8965" width="14" style="2" customWidth="1"/>
    <col min="8966" max="9216" width="8.85546875" style="2"/>
    <col min="9217" max="9217" width="30.140625" style="2" bestFit="1" customWidth="1"/>
    <col min="9218" max="9219" width="15.7109375" style="2" customWidth="1"/>
    <col min="9220" max="9220" width="13.7109375" style="2" customWidth="1"/>
    <col min="9221" max="9221" width="14" style="2" customWidth="1"/>
    <col min="9222" max="9472" width="8.85546875" style="2"/>
    <col min="9473" max="9473" width="30.140625" style="2" bestFit="1" customWidth="1"/>
    <col min="9474" max="9475" width="15.7109375" style="2" customWidth="1"/>
    <col min="9476" max="9476" width="13.7109375" style="2" customWidth="1"/>
    <col min="9477" max="9477" width="14" style="2" customWidth="1"/>
    <col min="9478" max="9728" width="8.85546875" style="2"/>
    <col min="9729" max="9729" width="30.140625" style="2" bestFit="1" customWidth="1"/>
    <col min="9730" max="9731" width="15.7109375" style="2" customWidth="1"/>
    <col min="9732" max="9732" width="13.7109375" style="2" customWidth="1"/>
    <col min="9733" max="9733" width="14" style="2" customWidth="1"/>
    <col min="9734" max="9984" width="8.85546875" style="2"/>
    <col min="9985" max="9985" width="30.140625" style="2" bestFit="1" customWidth="1"/>
    <col min="9986" max="9987" width="15.7109375" style="2" customWidth="1"/>
    <col min="9988" max="9988" width="13.7109375" style="2" customWidth="1"/>
    <col min="9989" max="9989" width="14" style="2" customWidth="1"/>
    <col min="9990" max="10240" width="8.85546875" style="2"/>
    <col min="10241" max="10241" width="30.140625" style="2" bestFit="1" customWidth="1"/>
    <col min="10242" max="10243" width="15.7109375" style="2" customWidth="1"/>
    <col min="10244" max="10244" width="13.7109375" style="2" customWidth="1"/>
    <col min="10245" max="10245" width="14" style="2" customWidth="1"/>
    <col min="10246" max="10496" width="8.85546875" style="2"/>
    <col min="10497" max="10497" width="30.140625" style="2" bestFit="1" customWidth="1"/>
    <col min="10498" max="10499" width="15.7109375" style="2" customWidth="1"/>
    <col min="10500" max="10500" width="13.7109375" style="2" customWidth="1"/>
    <col min="10501" max="10501" width="14" style="2" customWidth="1"/>
    <col min="10502" max="10752" width="8.85546875" style="2"/>
    <col min="10753" max="10753" width="30.140625" style="2" bestFit="1" customWidth="1"/>
    <col min="10754" max="10755" width="15.7109375" style="2" customWidth="1"/>
    <col min="10756" max="10756" width="13.7109375" style="2" customWidth="1"/>
    <col min="10757" max="10757" width="14" style="2" customWidth="1"/>
    <col min="10758" max="11008" width="8.85546875" style="2"/>
    <col min="11009" max="11009" width="30.140625" style="2" bestFit="1" customWidth="1"/>
    <col min="11010" max="11011" width="15.7109375" style="2" customWidth="1"/>
    <col min="11012" max="11012" width="13.7109375" style="2" customWidth="1"/>
    <col min="11013" max="11013" width="14" style="2" customWidth="1"/>
    <col min="11014" max="11264" width="8.85546875" style="2"/>
    <col min="11265" max="11265" width="30.140625" style="2" bestFit="1" customWidth="1"/>
    <col min="11266" max="11267" width="15.7109375" style="2" customWidth="1"/>
    <col min="11268" max="11268" width="13.7109375" style="2" customWidth="1"/>
    <col min="11269" max="11269" width="14" style="2" customWidth="1"/>
    <col min="11270" max="11520" width="8.85546875" style="2"/>
    <col min="11521" max="11521" width="30.140625" style="2" bestFit="1" customWidth="1"/>
    <col min="11522" max="11523" width="15.7109375" style="2" customWidth="1"/>
    <col min="11524" max="11524" width="13.7109375" style="2" customWidth="1"/>
    <col min="11525" max="11525" width="14" style="2" customWidth="1"/>
    <col min="11526" max="11776" width="8.85546875" style="2"/>
    <col min="11777" max="11777" width="30.140625" style="2" bestFit="1" customWidth="1"/>
    <col min="11778" max="11779" width="15.7109375" style="2" customWidth="1"/>
    <col min="11780" max="11780" width="13.7109375" style="2" customWidth="1"/>
    <col min="11781" max="11781" width="14" style="2" customWidth="1"/>
    <col min="11782" max="12032" width="8.85546875" style="2"/>
    <col min="12033" max="12033" width="30.140625" style="2" bestFit="1" customWidth="1"/>
    <col min="12034" max="12035" width="15.7109375" style="2" customWidth="1"/>
    <col min="12036" max="12036" width="13.7109375" style="2" customWidth="1"/>
    <col min="12037" max="12037" width="14" style="2" customWidth="1"/>
    <col min="12038" max="12288" width="8.85546875" style="2"/>
    <col min="12289" max="12289" width="30.140625" style="2" bestFit="1" customWidth="1"/>
    <col min="12290" max="12291" width="15.7109375" style="2" customWidth="1"/>
    <col min="12292" max="12292" width="13.7109375" style="2" customWidth="1"/>
    <col min="12293" max="12293" width="14" style="2" customWidth="1"/>
    <col min="12294" max="12544" width="8.85546875" style="2"/>
    <col min="12545" max="12545" width="30.140625" style="2" bestFit="1" customWidth="1"/>
    <col min="12546" max="12547" width="15.7109375" style="2" customWidth="1"/>
    <col min="12548" max="12548" width="13.7109375" style="2" customWidth="1"/>
    <col min="12549" max="12549" width="14" style="2" customWidth="1"/>
    <col min="12550" max="12800" width="8.85546875" style="2"/>
    <col min="12801" max="12801" width="30.140625" style="2" bestFit="1" customWidth="1"/>
    <col min="12802" max="12803" width="15.7109375" style="2" customWidth="1"/>
    <col min="12804" max="12804" width="13.7109375" style="2" customWidth="1"/>
    <col min="12805" max="12805" width="14" style="2" customWidth="1"/>
    <col min="12806" max="13056" width="8.85546875" style="2"/>
    <col min="13057" max="13057" width="30.140625" style="2" bestFit="1" customWidth="1"/>
    <col min="13058" max="13059" width="15.7109375" style="2" customWidth="1"/>
    <col min="13060" max="13060" width="13.7109375" style="2" customWidth="1"/>
    <col min="13061" max="13061" width="14" style="2" customWidth="1"/>
    <col min="13062" max="13312" width="8.85546875" style="2"/>
    <col min="13313" max="13313" width="30.140625" style="2" bestFit="1" customWidth="1"/>
    <col min="13314" max="13315" width="15.7109375" style="2" customWidth="1"/>
    <col min="13316" max="13316" width="13.7109375" style="2" customWidth="1"/>
    <col min="13317" max="13317" width="14" style="2" customWidth="1"/>
    <col min="13318" max="13568" width="8.85546875" style="2"/>
    <col min="13569" max="13569" width="30.140625" style="2" bestFit="1" customWidth="1"/>
    <col min="13570" max="13571" width="15.7109375" style="2" customWidth="1"/>
    <col min="13572" max="13572" width="13.7109375" style="2" customWidth="1"/>
    <col min="13573" max="13573" width="14" style="2" customWidth="1"/>
    <col min="13574" max="13824" width="8.85546875" style="2"/>
    <col min="13825" max="13825" width="30.140625" style="2" bestFit="1" customWidth="1"/>
    <col min="13826" max="13827" width="15.7109375" style="2" customWidth="1"/>
    <col min="13828" max="13828" width="13.7109375" style="2" customWidth="1"/>
    <col min="13829" max="13829" width="14" style="2" customWidth="1"/>
    <col min="13830" max="14080" width="8.85546875" style="2"/>
    <col min="14081" max="14081" width="30.140625" style="2" bestFit="1" customWidth="1"/>
    <col min="14082" max="14083" width="15.7109375" style="2" customWidth="1"/>
    <col min="14084" max="14084" width="13.7109375" style="2" customWidth="1"/>
    <col min="14085" max="14085" width="14" style="2" customWidth="1"/>
    <col min="14086" max="14336" width="8.85546875" style="2"/>
    <col min="14337" max="14337" width="30.140625" style="2" bestFit="1" customWidth="1"/>
    <col min="14338" max="14339" width="15.7109375" style="2" customWidth="1"/>
    <col min="14340" max="14340" width="13.7109375" style="2" customWidth="1"/>
    <col min="14341" max="14341" width="14" style="2" customWidth="1"/>
    <col min="14342" max="14592" width="8.85546875" style="2"/>
    <col min="14593" max="14593" width="30.140625" style="2" bestFit="1" customWidth="1"/>
    <col min="14594" max="14595" width="15.7109375" style="2" customWidth="1"/>
    <col min="14596" max="14596" width="13.7109375" style="2" customWidth="1"/>
    <col min="14597" max="14597" width="14" style="2" customWidth="1"/>
    <col min="14598" max="14848" width="8.85546875" style="2"/>
    <col min="14849" max="14849" width="30.140625" style="2" bestFit="1" customWidth="1"/>
    <col min="14850" max="14851" width="15.7109375" style="2" customWidth="1"/>
    <col min="14852" max="14852" width="13.7109375" style="2" customWidth="1"/>
    <col min="14853" max="14853" width="14" style="2" customWidth="1"/>
    <col min="14854" max="15104" width="8.85546875" style="2"/>
    <col min="15105" max="15105" width="30.140625" style="2" bestFit="1" customWidth="1"/>
    <col min="15106" max="15107" width="15.7109375" style="2" customWidth="1"/>
    <col min="15108" max="15108" width="13.7109375" style="2" customWidth="1"/>
    <col min="15109" max="15109" width="14" style="2" customWidth="1"/>
    <col min="15110" max="15360" width="8.85546875" style="2"/>
    <col min="15361" max="15361" width="30.140625" style="2" bestFit="1" customWidth="1"/>
    <col min="15362" max="15363" width="15.7109375" style="2" customWidth="1"/>
    <col min="15364" max="15364" width="13.7109375" style="2" customWidth="1"/>
    <col min="15365" max="15365" width="14" style="2" customWidth="1"/>
    <col min="15366" max="15616" width="8.85546875" style="2"/>
    <col min="15617" max="15617" width="30.140625" style="2" bestFit="1" customWidth="1"/>
    <col min="15618" max="15619" width="15.7109375" style="2" customWidth="1"/>
    <col min="15620" max="15620" width="13.7109375" style="2" customWidth="1"/>
    <col min="15621" max="15621" width="14" style="2" customWidth="1"/>
    <col min="15622" max="15872" width="8.85546875" style="2"/>
    <col min="15873" max="15873" width="30.140625" style="2" bestFit="1" customWidth="1"/>
    <col min="15874" max="15875" width="15.7109375" style="2" customWidth="1"/>
    <col min="15876" max="15876" width="13.7109375" style="2" customWidth="1"/>
    <col min="15877" max="15877" width="14" style="2" customWidth="1"/>
    <col min="15878" max="16128" width="8.85546875" style="2"/>
    <col min="16129" max="16129" width="30.140625" style="2" bestFit="1" customWidth="1"/>
    <col min="16130" max="16131" width="15.7109375" style="2" customWidth="1"/>
    <col min="16132" max="16132" width="13.7109375" style="2" customWidth="1"/>
    <col min="16133" max="16133" width="14" style="2" customWidth="1"/>
    <col min="16134" max="16384" width="8.85546875" style="2"/>
  </cols>
  <sheetData>
    <row r="1" spans="1:5" x14ac:dyDescent="0.25">
      <c r="A1" s="251" t="s">
        <v>0</v>
      </c>
      <c r="B1" s="251"/>
      <c r="C1" s="251"/>
      <c r="D1" s="251"/>
      <c r="E1" s="251"/>
    </row>
    <row r="2" spans="1:5" x14ac:dyDescent="0.25">
      <c r="A2" s="251" t="s">
        <v>119</v>
      </c>
      <c r="B2" s="251"/>
      <c r="C2" s="251"/>
      <c r="D2" s="251"/>
      <c r="E2" s="251"/>
    </row>
    <row r="3" spans="1:5" x14ac:dyDescent="0.25">
      <c r="A3" s="251" t="s">
        <v>14</v>
      </c>
      <c r="B3" s="251"/>
      <c r="C3" s="251"/>
      <c r="D3" s="251"/>
      <c r="E3" s="251"/>
    </row>
    <row r="4" spans="1:5" x14ac:dyDescent="0.25">
      <c r="A4" s="252" t="s">
        <v>176</v>
      </c>
      <c r="B4" s="252"/>
      <c r="C4" s="252"/>
      <c r="D4" s="252"/>
      <c r="E4" s="252"/>
    </row>
    <row r="5" spans="1:5" x14ac:dyDescent="0.25">
      <c r="A5" s="41"/>
      <c r="B5" s="41"/>
      <c r="C5" s="41"/>
      <c r="D5" s="41"/>
      <c r="E5" s="41"/>
    </row>
    <row r="6" spans="1:5" x14ac:dyDescent="0.25">
      <c r="A6" s="256" t="s">
        <v>97</v>
      </c>
      <c r="B6" s="256"/>
      <c r="C6" s="256"/>
      <c r="D6" s="256"/>
      <c r="E6" s="256"/>
    </row>
    <row r="8" spans="1:5" x14ac:dyDescent="0.25">
      <c r="A8" s="36"/>
      <c r="B8" s="37" t="s">
        <v>16</v>
      </c>
      <c r="E8" s="37" t="s">
        <v>16</v>
      </c>
    </row>
    <row r="9" spans="1:5" x14ac:dyDescent="0.25">
      <c r="A9" s="38" t="s">
        <v>33</v>
      </c>
      <c r="B9" s="19" t="s">
        <v>186</v>
      </c>
      <c r="C9" s="40" t="s">
        <v>34</v>
      </c>
      <c r="D9" s="40" t="s">
        <v>35</v>
      </c>
      <c r="E9" s="39" t="s">
        <v>177</v>
      </c>
    </row>
    <row r="10" spans="1:5" x14ac:dyDescent="0.25">
      <c r="A10" s="194"/>
      <c r="E10" s="8">
        <f>B10+C10-D10</f>
        <v>0</v>
      </c>
    </row>
    <row r="11" spans="1:5" x14ac:dyDescent="0.25">
      <c r="A11" s="194"/>
      <c r="E11" s="8">
        <f t="shared" ref="E11:E19" si="0">B11+C11-D11</f>
        <v>0</v>
      </c>
    </row>
    <row r="12" spans="1:5" x14ac:dyDescent="0.25">
      <c r="A12" s="194"/>
      <c r="E12" s="8">
        <f t="shared" si="0"/>
        <v>0</v>
      </c>
    </row>
    <row r="13" spans="1:5" x14ac:dyDescent="0.25">
      <c r="A13" s="194"/>
      <c r="E13" s="8">
        <f t="shared" si="0"/>
        <v>0</v>
      </c>
    </row>
    <row r="14" spans="1:5" x14ac:dyDescent="0.25">
      <c r="A14" s="194"/>
      <c r="E14" s="8">
        <f t="shared" si="0"/>
        <v>0</v>
      </c>
    </row>
    <row r="15" spans="1:5" x14ac:dyDescent="0.25">
      <c r="A15" s="194"/>
      <c r="E15" s="8">
        <f t="shared" si="0"/>
        <v>0</v>
      </c>
    </row>
    <row r="16" spans="1:5" x14ac:dyDescent="0.25">
      <c r="A16" s="194"/>
      <c r="E16" s="8">
        <f t="shared" si="0"/>
        <v>0</v>
      </c>
    </row>
    <row r="17" spans="1:5" x14ac:dyDescent="0.25">
      <c r="A17" s="194"/>
      <c r="E17" s="8">
        <f t="shared" si="0"/>
        <v>0</v>
      </c>
    </row>
    <row r="18" spans="1:5" x14ac:dyDescent="0.25">
      <c r="A18" s="194"/>
      <c r="E18" s="8">
        <f t="shared" si="0"/>
        <v>0</v>
      </c>
    </row>
    <row r="19" spans="1:5" x14ac:dyDescent="0.25">
      <c r="A19" s="194"/>
      <c r="E19" s="8">
        <f t="shared" si="0"/>
        <v>0</v>
      </c>
    </row>
    <row r="20" spans="1:5" ht="15.75" thickBot="1" x14ac:dyDescent="0.3">
      <c r="A20" s="2" t="s">
        <v>59</v>
      </c>
      <c r="B20" s="55">
        <f>SUM(B10:B19)</f>
        <v>0</v>
      </c>
      <c r="C20" s="55">
        <f t="shared" ref="C20:E20" si="1">SUM(C10:C19)</f>
        <v>0</v>
      </c>
      <c r="D20" s="55">
        <f t="shared" si="1"/>
        <v>0</v>
      </c>
      <c r="E20" s="55">
        <f t="shared" si="1"/>
        <v>0</v>
      </c>
    </row>
    <row r="21" spans="1:5" ht="15.75" thickTop="1" x14ac:dyDescent="0.25">
      <c r="A21" s="185" t="s">
        <v>187</v>
      </c>
      <c r="B21" s="9"/>
      <c r="C21" s="9"/>
      <c r="D21" s="9"/>
      <c r="E21" s="9"/>
    </row>
    <row r="22" spans="1:5" ht="15.75" thickBot="1" x14ac:dyDescent="0.3"/>
    <row r="23" spans="1:5" x14ac:dyDescent="0.25">
      <c r="A23" s="71" t="s">
        <v>125</v>
      </c>
      <c r="B23" s="104"/>
      <c r="C23" s="61"/>
      <c r="D23" s="109"/>
      <c r="E23" s="85"/>
    </row>
    <row r="24" spans="1:5" x14ac:dyDescent="0.25">
      <c r="A24" s="57"/>
      <c r="B24" s="38" t="s">
        <v>178</v>
      </c>
      <c r="C24" s="38" t="s">
        <v>184</v>
      </c>
      <c r="D24" s="76" t="s">
        <v>126</v>
      </c>
      <c r="E24" s="107" t="s">
        <v>146</v>
      </c>
    </row>
    <row r="25" spans="1:5" x14ac:dyDescent="0.25">
      <c r="A25" s="57" t="s">
        <v>58</v>
      </c>
      <c r="B25" s="82">
        <f>+E20</f>
        <v>0</v>
      </c>
      <c r="C25" s="82">
        <f>+B20</f>
        <v>0</v>
      </c>
      <c r="D25" s="82">
        <f>+B25-C25</f>
        <v>0</v>
      </c>
      <c r="E25" s="195" t="e">
        <f>D25/C25</f>
        <v>#DIV/0!</v>
      </c>
    </row>
    <row r="26" spans="1:5" x14ac:dyDescent="0.25">
      <c r="A26" s="57" t="s">
        <v>145</v>
      </c>
      <c r="B26" s="82"/>
      <c r="C26" s="82"/>
      <c r="D26" s="82"/>
      <c r="E26" s="108"/>
    </row>
    <row r="27" spans="1:5" x14ac:dyDescent="0.25">
      <c r="A27" s="214"/>
      <c r="B27" s="238"/>
      <c r="C27" s="148"/>
      <c r="D27" s="239"/>
      <c r="E27" s="240"/>
    </row>
    <row r="28" spans="1:5" ht="14.45" customHeight="1" x14ac:dyDescent="0.25">
      <c r="A28" s="204"/>
      <c r="B28" s="205"/>
      <c r="C28" s="148"/>
      <c r="D28" s="205"/>
      <c r="E28" s="232"/>
    </row>
    <row r="29" spans="1:5" x14ac:dyDescent="0.25">
      <c r="A29" s="204"/>
      <c r="B29" s="208"/>
      <c r="C29" s="148"/>
      <c r="D29" s="205"/>
      <c r="E29" s="235"/>
    </row>
    <row r="30" spans="1:5" x14ac:dyDescent="0.25">
      <c r="A30" s="204"/>
      <c r="B30" s="209"/>
      <c r="C30" s="148"/>
      <c r="D30" s="205"/>
      <c r="E30" s="236"/>
    </row>
    <row r="31" spans="1:5" ht="15.75" thickBot="1" x14ac:dyDescent="0.3">
      <c r="A31" s="210"/>
      <c r="B31" s="211"/>
      <c r="C31" s="241"/>
      <c r="D31" s="211"/>
      <c r="E31" s="237"/>
    </row>
    <row r="33" spans="1:6" x14ac:dyDescent="0.25">
      <c r="A33" s="6" t="s">
        <v>1</v>
      </c>
      <c r="B33" s="46"/>
      <c r="D33" s="6" t="s">
        <v>2</v>
      </c>
      <c r="E33" s="2"/>
      <c r="F33" s="8"/>
    </row>
    <row r="34" spans="1:6" x14ac:dyDescent="0.25">
      <c r="A34" s="2" t="s">
        <v>22</v>
      </c>
      <c r="B34" s="129"/>
      <c r="D34" s="2" t="s">
        <v>22</v>
      </c>
      <c r="E34" s="129"/>
      <c r="F34" s="8"/>
    </row>
    <row r="35" spans="1:6" x14ac:dyDescent="0.25">
      <c r="A35" s="2" t="s">
        <v>23</v>
      </c>
      <c r="B35" s="129"/>
      <c r="D35" s="2" t="s">
        <v>23</v>
      </c>
      <c r="E35" s="129"/>
      <c r="F35" s="8"/>
    </row>
    <row r="36" spans="1:6" x14ac:dyDescent="0.25">
      <c r="A36" s="2" t="s">
        <v>24</v>
      </c>
      <c r="B36" s="126"/>
      <c r="D36" s="2" t="s">
        <v>24</v>
      </c>
      <c r="E36" s="126"/>
      <c r="F36" s="8"/>
    </row>
    <row r="37" spans="1:6" x14ac:dyDescent="0.25">
      <c r="A37" s="2" t="s">
        <v>25</v>
      </c>
      <c r="B37" s="130"/>
      <c r="D37" s="2" t="s">
        <v>25</v>
      </c>
      <c r="E37" s="130"/>
      <c r="F37" s="8"/>
    </row>
    <row r="38" spans="1:6" x14ac:dyDescent="0.25">
      <c r="A38" s="2" t="s">
        <v>26</v>
      </c>
      <c r="B38" s="129"/>
      <c r="D38" s="2" t="s">
        <v>26</v>
      </c>
      <c r="E38" s="129"/>
      <c r="F38" s="8"/>
    </row>
    <row r="39" spans="1:6" x14ac:dyDescent="0.25">
      <c r="B39" s="2"/>
      <c r="E39" s="46"/>
    </row>
    <row r="40" spans="1:6" x14ac:dyDescent="0.25">
      <c r="B40" s="2"/>
      <c r="C40" s="2"/>
    </row>
    <row r="41" spans="1:6" x14ac:dyDescent="0.25">
      <c r="B41" s="2"/>
      <c r="C41" s="2"/>
    </row>
    <row r="42" spans="1:6" x14ac:dyDescent="0.25">
      <c r="B42" s="2"/>
      <c r="C42" s="2"/>
    </row>
    <row r="43" spans="1:6" x14ac:dyDescent="0.25">
      <c r="B43" s="2"/>
      <c r="C43" s="2"/>
    </row>
    <row r="44" spans="1:6" x14ac:dyDescent="0.25">
      <c r="B44" s="2"/>
      <c r="C44" s="2"/>
    </row>
    <row r="45" spans="1:6" x14ac:dyDescent="0.25">
      <c r="B45" s="2"/>
      <c r="C45" s="2"/>
    </row>
  </sheetData>
  <mergeCells count="5">
    <mergeCell ref="A1:E1"/>
    <mergeCell ref="A2:E2"/>
    <mergeCell ref="A3:E3"/>
    <mergeCell ref="A4:E4"/>
    <mergeCell ref="A6:E6"/>
  </mergeCells>
  <printOptions horizontalCentered="1"/>
  <pageMargins left="0.75" right="0.75" top="0.75" bottom="0.75" header="0.3" footer="0.3"/>
  <pageSetup scale="8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40"/>
  <sheetViews>
    <sheetView topLeftCell="A10" workbookViewId="0"/>
  </sheetViews>
  <sheetFormatPr defaultRowHeight="12.75" x14ac:dyDescent="0.2"/>
  <cols>
    <col min="1" max="1" width="40.7109375" style="11" customWidth="1"/>
    <col min="2" max="2" width="2.7109375" style="48" customWidth="1"/>
    <col min="3" max="3" width="2.7109375" style="12" customWidth="1"/>
    <col min="4" max="4" width="24.7109375" style="12" customWidth="1"/>
    <col min="5" max="5" width="1.7109375" style="12" customWidth="1"/>
    <col min="6" max="6" width="21.7109375" style="11" customWidth="1"/>
    <col min="7" max="7" width="1.85546875" style="11" customWidth="1"/>
    <col min="8" max="8" width="21.7109375" style="11" customWidth="1"/>
    <col min="9" max="9" width="1.85546875" style="11" customWidth="1"/>
    <col min="10" max="10" width="23.7109375" style="11" customWidth="1"/>
    <col min="11" max="11" width="5.28515625" style="11" customWidth="1"/>
    <col min="12" max="12" width="9.5703125" style="11" bestFit="1" customWidth="1"/>
    <col min="13" max="13" width="10.42578125" style="11" bestFit="1" customWidth="1"/>
    <col min="14" max="16384" width="9.140625" style="11"/>
  </cols>
  <sheetData>
    <row r="1" spans="1:11" ht="15" x14ac:dyDescent="0.25">
      <c r="A1" s="2" t="s">
        <v>0</v>
      </c>
      <c r="B1" s="2"/>
      <c r="C1" s="2"/>
      <c r="D1" s="2"/>
      <c r="E1" s="2"/>
      <c r="F1" s="2"/>
      <c r="G1" s="2"/>
      <c r="I1" s="2"/>
    </row>
    <row r="2" spans="1:11" ht="15" x14ac:dyDescent="0.25">
      <c r="A2" s="2" t="s">
        <v>88</v>
      </c>
      <c r="B2" s="2"/>
      <c r="C2" s="2"/>
      <c r="D2" s="2"/>
      <c r="E2" s="2"/>
      <c r="F2" s="2"/>
      <c r="G2" s="2"/>
      <c r="I2" s="2"/>
    </row>
    <row r="3" spans="1:11" ht="15" x14ac:dyDescent="0.25">
      <c r="A3" s="2" t="s">
        <v>100</v>
      </c>
      <c r="B3" s="2"/>
      <c r="C3" s="2"/>
      <c r="D3" s="2"/>
      <c r="E3" s="2"/>
      <c r="F3" s="2"/>
      <c r="G3" s="2"/>
      <c r="I3" s="2"/>
    </row>
    <row r="4" spans="1:11" ht="15" x14ac:dyDescent="0.25">
      <c r="A4" s="28" t="s">
        <v>176</v>
      </c>
      <c r="B4" s="27" t="s">
        <v>86</v>
      </c>
      <c r="C4" s="49"/>
      <c r="D4" s="50"/>
      <c r="E4" s="28"/>
      <c r="F4" s="28"/>
      <c r="G4" s="28"/>
      <c r="I4" s="28"/>
    </row>
    <row r="5" spans="1:11" ht="15" x14ac:dyDescent="0.25">
      <c r="A5" s="17"/>
      <c r="B5" s="27" t="s">
        <v>124</v>
      </c>
      <c r="C5" s="51"/>
      <c r="D5" s="50"/>
      <c r="E5" s="16"/>
      <c r="F5" s="17"/>
      <c r="G5" s="17"/>
      <c r="I5" s="17"/>
    </row>
    <row r="6" spans="1:11" ht="15" x14ac:dyDescent="0.25">
      <c r="A6" s="17"/>
      <c r="B6" s="27" t="s">
        <v>96</v>
      </c>
      <c r="C6" s="51"/>
      <c r="D6" s="50"/>
      <c r="E6" s="16"/>
      <c r="F6" s="17"/>
      <c r="G6" s="17"/>
      <c r="I6" s="17"/>
    </row>
    <row r="7" spans="1:11" ht="15" x14ac:dyDescent="0.25">
      <c r="A7" s="23"/>
      <c r="B7" s="21"/>
      <c r="C7" s="16"/>
      <c r="D7" s="16"/>
      <c r="E7" s="16"/>
      <c r="F7" s="17"/>
      <c r="G7" s="17"/>
      <c r="H7" s="15"/>
      <c r="I7" s="17"/>
      <c r="J7" s="15"/>
    </row>
    <row r="8" spans="1:11" ht="15" x14ac:dyDescent="0.25">
      <c r="A8" s="17"/>
      <c r="B8" s="21"/>
      <c r="C8" s="16"/>
      <c r="D8" s="16"/>
      <c r="E8" s="16"/>
      <c r="F8" s="17"/>
      <c r="G8" s="17"/>
      <c r="H8" s="15"/>
      <c r="I8" s="17"/>
      <c r="J8" s="13"/>
    </row>
    <row r="9" spans="1:11" ht="15" x14ac:dyDescent="0.25">
      <c r="A9" s="17"/>
      <c r="B9" s="21"/>
      <c r="C9" s="21"/>
      <c r="D9" s="18" t="s">
        <v>84</v>
      </c>
      <c r="E9" s="92"/>
      <c r="F9" s="16" t="s">
        <v>85</v>
      </c>
      <c r="G9" s="92"/>
      <c r="H9" s="13" t="s">
        <v>85</v>
      </c>
      <c r="I9" s="92"/>
      <c r="J9" s="13" t="s">
        <v>91</v>
      </c>
    </row>
    <row r="10" spans="1:11" ht="15" x14ac:dyDescent="0.25">
      <c r="A10" s="21"/>
      <c r="B10" s="21"/>
      <c r="C10" s="21"/>
      <c r="D10" s="19" t="s">
        <v>186</v>
      </c>
      <c r="E10" s="92"/>
      <c r="F10" s="20" t="s">
        <v>34</v>
      </c>
      <c r="G10" s="92"/>
      <c r="H10" s="14" t="s">
        <v>35</v>
      </c>
      <c r="I10" s="92"/>
      <c r="J10" s="127" t="s">
        <v>177</v>
      </c>
      <c r="K10" s="12"/>
    </row>
    <row r="11" spans="1:11" ht="15" x14ac:dyDescent="0.25">
      <c r="A11" s="25" t="s">
        <v>89</v>
      </c>
      <c r="B11" s="21"/>
      <c r="C11" s="16"/>
      <c r="D11" s="99"/>
      <c r="E11" s="92"/>
      <c r="F11" s="119"/>
      <c r="G11" s="92"/>
      <c r="H11" s="120"/>
      <c r="I11" s="92"/>
      <c r="J11" s="121"/>
    </row>
    <row r="12" spans="1:11" ht="15" x14ac:dyDescent="0.25">
      <c r="A12" s="24"/>
      <c r="B12" s="22"/>
      <c r="C12" s="22"/>
      <c r="D12" s="122"/>
      <c r="E12" s="92"/>
      <c r="F12" s="91"/>
      <c r="G12" s="92"/>
      <c r="H12" s="124"/>
      <c r="I12" s="92"/>
      <c r="J12" s="125"/>
    </row>
    <row r="13" spans="1:11" ht="15" x14ac:dyDescent="0.25">
      <c r="A13" s="24"/>
      <c r="B13" s="22"/>
      <c r="C13" s="22"/>
      <c r="D13" s="122"/>
      <c r="E13" s="92"/>
      <c r="F13" s="91"/>
      <c r="G13" s="123"/>
      <c r="H13" s="124"/>
      <c r="I13" s="123"/>
      <c r="J13" s="125"/>
    </row>
    <row r="14" spans="1:11" ht="15" x14ac:dyDescent="0.25">
      <c r="A14" s="24"/>
      <c r="B14" s="22"/>
      <c r="C14" s="22"/>
      <c r="D14" s="122"/>
      <c r="E14" s="92"/>
      <c r="F14" s="91"/>
      <c r="G14" s="123"/>
      <c r="H14" s="124"/>
      <c r="I14" s="123"/>
      <c r="J14" s="125"/>
    </row>
    <row r="15" spans="1:11" s="10" customFormat="1" ht="15" x14ac:dyDescent="0.25">
      <c r="A15" s="179"/>
      <c r="B15" s="22"/>
      <c r="C15" s="22"/>
      <c r="D15" s="91"/>
      <c r="E15" s="92"/>
      <c r="F15" s="181"/>
      <c r="G15" s="123"/>
      <c r="H15" s="124"/>
      <c r="I15" s="123"/>
      <c r="J15" s="124"/>
    </row>
    <row r="16" spans="1:11" s="10" customFormat="1" ht="15" x14ac:dyDescent="0.25">
      <c r="A16" s="17"/>
      <c r="B16" s="22"/>
      <c r="C16" s="22"/>
      <c r="D16" s="91"/>
      <c r="E16" s="92"/>
      <c r="F16" s="91"/>
      <c r="G16" s="123"/>
      <c r="H16" s="100"/>
      <c r="I16" s="123"/>
      <c r="J16" s="124"/>
    </row>
    <row r="17" spans="1:11" ht="15" x14ac:dyDescent="0.25">
      <c r="A17" s="24"/>
      <c r="B17" s="16"/>
      <c r="C17" s="16"/>
      <c r="D17" s="93"/>
      <c r="E17" s="94"/>
      <c r="F17" s="95"/>
      <c r="G17" s="96"/>
      <c r="H17" s="97"/>
      <c r="I17" s="96"/>
      <c r="J17" s="97"/>
    </row>
    <row r="18" spans="1:11" s="10" customFormat="1" ht="20.100000000000001" customHeight="1" thickBot="1" x14ac:dyDescent="0.3">
      <c r="A18" s="23" t="s">
        <v>90</v>
      </c>
      <c r="B18" s="21"/>
      <c r="C18" s="21"/>
      <c r="D18" s="182">
        <f>SUM(D12:D17)</f>
        <v>0</v>
      </c>
      <c r="E18" s="98"/>
      <c r="F18" s="182">
        <f>SUM(F12:F17)</f>
        <v>0</v>
      </c>
      <c r="G18" s="98"/>
      <c r="H18" s="183">
        <f>SUM(H12:H17)</f>
        <v>0</v>
      </c>
      <c r="I18" s="98"/>
      <c r="J18" s="183">
        <f>SUM(J12:J17)</f>
        <v>0</v>
      </c>
    </row>
    <row r="19" spans="1:11" s="10" customFormat="1" ht="15.75" thickTop="1" x14ac:dyDescent="0.25">
      <c r="A19" s="17"/>
      <c r="B19" s="21"/>
      <c r="C19" s="16"/>
      <c r="D19" s="99"/>
      <c r="E19" s="99"/>
      <c r="F19" s="82"/>
      <c r="G19" s="82"/>
      <c r="H19" s="100"/>
      <c r="I19" s="82"/>
      <c r="J19" s="100"/>
      <c r="K19" s="11"/>
    </row>
    <row r="20" spans="1:11" ht="17.25" x14ac:dyDescent="0.4">
      <c r="A20" s="26" t="s">
        <v>86</v>
      </c>
      <c r="B20" s="21"/>
      <c r="C20" s="16"/>
      <c r="D20" s="99"/>
      <c r="E20" s="99"/>
      <c r="F20" s="82"/>
      <c r="G20" s="82"/>
      <c r="H20" s="101"/>
      <c r="I20" s="82"/>
      <c r="J20" s="101"/>
    </row>
    <row r="21" spans="1:11" ht="15" x14ac:dyDescent="0.25">
      <c r="A21" s="52" t="s">
        <v>87</v>
      </c>
      <c r="B21" s="21"/>
      <c r="C21" s="16"/>
      <c r="D21" s="99"/>
      <c r="E21" s="99"/>
      <c r="F21" s="82"/>
      <c r="G21" s="82"/>
      <c r="H21" s="101"/>
      <c r="I21" s="82"/>
      <c r="J21" s="101"/>
    </row>
    <row r="22" spans="1:11" ht="15" x14ac:dyDescent="0.25">
      <c r="A22" s="118" t="s">
        <v>187</v>
      </c>
      <c r="B22" s="21"/>
      <c r="C22" s="16"/>
      <c r="D22" s="99"/>
      <c r="E22" s="99"/>
      <c r="F22" s="82"/>
      <c r="G22" s="82"/>
      <c r="H22" s="101"/>
      <c r="I22" s="82"/>
      <c r="J22" s="101"/>
    </row>
    <row r="23" spans="1:11" x14ac:dyDescent="0.2">
      <c r="D23" s="102"/>
      <c r="E23" s="102"/>
      <c r="F23" s="101"/>
      <c r="G23" s="101"/>
      <c r="H23" s="101"/>
      <c r="I23" s="101"/>
      <c r="J23" s="101"/>
    </row>
    <row r="24" spans="1:11" ht="13.5" thickBot="1" x14ac:dyDescent="0.25">
      <c r="B24" s="197"/>
      <c r="C24" s="198"/>
      <c r="D24" s="199"/>
      <c r="E24" s="102"/>
      <c r="F24" s="101"/>
      <c r="G24" s="101"/>
      <c r="H24" s="101"/>
      <c r="I24" s="101"/>
      <c r="J24" s="101"/>
    </row>
    <row r="25" spans="1:11" s="2" customFormat="1" ht="15" x14ac:dyDescent="0.25">
      <c r="A25" s="6" t="s">
        <v>1</v>
      </c>
      <c r="B25" s="132"/>
      <c r="C25" s="132"/>
      <c r="D25" s="132"/>
      <c r="E25" s="82"/>
      <c r="F25" s="103" t="s">
        <v>125</v>
      </c>
      <c r="G25" s="104"/>
      <c r="H25" s="104"/>
      <c r="I25" s="104"/>
      <c r="J25" s="85"/>
    </row>
    <row r="26" spans="1:11" s="47" customFormat="1" ht="15" x14ac:dyDescent="0.25">
      <c r="A26" s="2" t="s">
        <v>22</v>
      </c>
      <c r="B26" s="257"/>
      <c r="C26" s="258"/>
      <c r="D26" s="258"/>
      <c r="E26" s="82"/>
      <c r="F26" s="105" t="s">
        <v>179</v>
      </c>
      <c r="G26" s="82"/>
      <c r="H26" s="82">
        <f>+J18</f>
        <v>0</v>
      </c>
      <c r="I26" s="82"/>
      <c r="J26" s="80"/>
    </row>
    <row r="27" spans="1:11" s="47" customFormat="1" ht="15" x14ac:dyDescent="0.25">
      <c r="A27" s="2" t="s">
        <v>23</v>
      </c>
      <c r="B27" s="257"/>
      <c r="C27" s="258"/>
      <c r="D27" s="258"/>
      <c r="E27" s="82"/>
      <c r="F27" s="105" t="s">
        <v>185</v>
      </c>
      <c r="G27" s="82"/>
      <c r="H27" s="82">
        <f>+D18</f>
        <v>0</v>
      </c>
      <c r="I27" s="82"/>
      <c r="J27" s="80"/>
    </row>
    <row r="28" spans="1:11" s="47" customFormat="1" ht="15" x14ac:dyDescent="0.25">
      <c r="A28" s="2" t="s">
        <v>24</v>
      </c>
      <c r="B28" s="259"/>
      <c r="C28" s="260"/>
      <c r="D28" s="260"/>
      <c r="E28" s="82"/>
      <c r="F28" s="105" t="s">
        <v>126</v>
      </c>
      <c r="G28" s="106"/>
      <c r="H28" s="88">
        <f>+H26-H27</f>
        <v>0</v>
      </c>
      <c r="I28" s="106"/>
      <c r="J28" s="80"/>
    </row>
    <row r="29" spans="1:11" s="47" customFormat="1" ht="15.75" thickBot="1" x14ac:dyDescent="0.3">
      <c r="A29" s="2" t="s">
        <v>25</v>
      </c>
      <c r="B29" s="257"/>
      <c r="C29" s="258"/>
      <c r="D29" s="258"/>
      <c r="E29" s="2"/>
      <c r="F29" s="72" t="s">
        <v>146</v>
      </c>
      <c r="G29" s="78"/>
      <c r="H29" s="196" t="e">
        <f>+H28/H27</f>
        <v>#DIV/0!</v>
      </c>
      <c r="I29" s="78"/>
      <c r="J29" s="80"/>
    </row>
    <row r="30" spans="1:11" s="47" customFormat="1" ht="15.75" thickTop="1" x14ac:dyDescent="0.25">
      <c r="A30" s="2" t="s">
        <v>26</v>
      </c>
      <c r="B30" s="257"/>
      <c r="C30" s="258"/>
      <c r="D30" s="258"/>
      <c r="E30" s="2"/>
      <c r="F30" s="57" t="s">
        <v>145</v>
      </c>
      <c r="G30" s="68"/>
      <c r="H30" s="54"/>
      <c r="I30" s="68"/>
      <c r="J30" s="80"/>
    </row>
    <row r="31" spans="1:11" s="47" customFormat="1" ht="15" x14ac:dyDescent="0.25">
      <c r="A31" s="2"/>
      <c r="B31" s="132"/>
      <c r="C31" s="132"/>
      <c r="D31" s="132"/>
      <c r="E31" s="2"/>
      <c r="F31" s="204"/>
      <c r="G31" s="205"/>
      <c r="H31" s="206"/>
      <c r="I31" s="205"/>
      <c r="J31" s="207"/>
    </row>
    <row r="32" spans="1:11" s="47" customFormat="1" ht="15" x14ac:dyDescent="0.25">
      <c r="A32" s="6" t="s">
        <v>2</v>
      </c>
      <c r="B32" s="132"/>
      <c r="C32" s="132"/>
      <c r="D32" s="132"/>
      <c r="E32" s="2"/>
      <c r="F32" s="233"/>
      <c r="G32" s="205"/>
      <c r="H32" s="206"/>
      <c r="I32" s="205"/>
      <c r="J32" s="207"/>
    </row>
    <row r="33" spans="1:10" s="47" customFormat="1" ht="15" x14ac:dyDescent="0.25">
      <c r="A33" s="2" t="s">
        <v>22</v>
      </c>
      <c r="B33" s="257"/>
      <c r="C33" s="258"/>
      <c r="D33" s="258"/>
      <c r="E33" s="2"/>
      <c r="F33" s="204"/>
      <c r="G33" s="205"/>
      <c r="H33" s="206"/>
      <c r="I33" s="205"/>
      <c r="J33" s="207"/>
    </row>
    <row r="34" spans="1:10" s="47" customFormat="1" ht="15" x14ac:dyDescent="0.25">
      <c r="A34" s="2" t="s">
        <v>23</v>
      </c>
      <c r="B34" s="257"/>
      <c r="C34" s="258"/>
      <c r="D34" s="258"/>
      <c r="E34" s="2"/>
      <c r="F34" s="204"/>
      <c r="G34" s="205"/>
      <c r="H34" s="206"/>
      <c r="I34" s="205"/>
      <c r="J34" s="207"/>
    </row>
    <row r="35" spans="1:10" s="47" customFormat="1" ht="15" x14ac:dyDescent="0.25">
      <c r="A35" s="2" t="s">
        <v>24</v>
      </c>
      <c r="B35" s="259"/>
      <c r="C35" s="260"/>
      <c r="D35" s="260"/>
      <c r="E35" s="2"/>
      <c r="F35" s="204"/>
      <c r="G35" s="208"/>
      <c r="H35" s="206"/>
      <c r="I35" s="208"/>
      <c r="J35" s="207"/>
    </row>
    <row r="36" spans="1:10" s="47" customFormat="1" ht="15" x14ac:dyDescent="0.25">
      <c r="A36" s="2" t="s">
        <v>25</v>
      </c>
      <c r="B36" s="257"/>
      <c r="C36" s="258"/>
      <c r="D36" s="258"/>
      <c r="E36" s="2"/>
      <c r="F36" s="204"/>
      <c r="G36" s="209"/>
      <c r="H36" s="206"/>
      <c r="I36" s="209"/>
      <c r="J36" s="207"/>
    </row>
    <row r="37" spans="1:10" s="47" customFormat="1" ht="15.75" thickBot="1" x14ac:dyDescent="0.3">
      <c r="A37" s="2" t="s">
        <v>26</v>
      </c>
      <c r="B37" s="257"/>
      <c r="C37" s="258"/>
      <c r="D37" s="258"/>
      <c r="E37" s="2"/>
      <c r="F37" s="210"/>
      <c r="G37" s="211"/>
      <c r="H37" s="212"/>
      <c r="I37" s="211"/>
      <c r="J37" s="213"/>
    </row>
    <row r="38" spans="1:10" ht="15" x14ac:dyDescent="0.25">
      <c r="B38" s="132"/>
      <c r="C38" s="132"/>
      <c r="D38" s="132"/>
    </row>
    <row r="39" spans="1:10" x14ac:dyDescent="0.2">
      <c r="B39" s="197"/>
      <c r="C39" s="198"/>
      <c r="D39" s="198"/>
    </row>
    <row r="40" spans="1:10" x14ac:dyDescent="0.2">
      <c r="B40" s="197"/>
      <c r="C40" s="198"/>
      <c r="D40" s="198"/>
    </row>
  </sheetData>
  <mergeCells count="10">
    <mergeCell ref="B36:D36"/>
    <mergeCell ref="B37:D37"/>
    <mergeCell ref="B28:D28"/>
    <mergeCell ref="B35:D35"/>
    <mergeCell ref="B26:D26"/>
    <mergeCell ref="B27:D27"/>
    <mergeCell ref="B29:D29"/>
    <mergeCell ref="B30:D30"/>
    <mergeCell ref="B33:D33"/>
    <mergeCell ref="B34:D34"/>
  </mergeCells>
  <pageMargins left="0.7" right="0.7" top="0.75" bottom="0.75" header="0.3" footer="0.3"/>
  <pageSetup scale="8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95"/>
  <sheetViews>
    <sheetView workbookViewId="0">
      <selection sqref="A1:H1"/>
    </sheetView>
  </sheetViews>
  <sheetFormatPr defaultRowHeight="15" x14ac:dyDescent="0.25"/>
  <cols>
    <col min="1" max="1" width="9.7109375" style="2" customWidth="1"/>
    <col min="2" max="2" width="27.140625" style="2" customWidth="1"/>
    <col min="3" max="4" width="9.140625" style="2"/>
    <col min="5" max="5" width="17.42578125" style="2" customWidth="1"/>
    <col min="6" max="6" width="16.42578125" style="2" customWidth="1"/>
    <col min="7" max="7" width="15.5703125" style="2" customWidth="1"/>
    <col min="8" max="8" width="26.7109375" style="2" customWidth="1"/>
    <col min="9" max="16384" width="9.140625" style="2"/>
  </cols>
  <sheetData>
    <row r="1" spans="1:8" x14ac:dyDescent="0.25">
      <c r="A1" s="251" t="s">
        <v>0</v>
      </c>
      <c r="B1" s="251"/>
      <c r="C1" s="251"/>
      <c r="D1" s="251"/>
      <c r="E1" s="251"/>
      <c r="F1" s="251"/>
      <c r="G1" s="251"/>
      <c r="H1" s="251"/>
    </row>
    <row r="2" spans="1:8" x14ac:dyDescent="0.25">
      <c r="A2" s="251" t="s">
        <v>119</v>
      </c>
      <c r="B2" s="251"/>
      <c r="C2" s="251"/>
      <c r="D2" s="251"/>
      <c r="E2" s="251"/>
      <c r="F2" s="251"/>
      <c r="G2" s="251"/>
      <c r="H2" s="251"/>
    </row>
    <row r="3" spans="1:8" x14ac:dyDescent="0.25">
      <c r="A3" s="251" t="s">
        <v>92</v>
      </c>
      <c r="B3" s="251"/>
      <c r="C3" s="251"/>
      <c r="D3" s="251"/>
      <c r="E3" s="251"/>
      <c r="F3" s="251"/>
      <c r="G3" s="251"/>
      <c r="H3" s="251"/>
    </row>
    <row r="4" spans="1:8" x14ac:dyDescent="0.25">
      <c r="A4" s="252" t="s">
        <v>176</v>
      </c>
      <c r="B4" s="252"/>
      <c r="C4" s="252"/>
      <c r="D4" s="252"/>
      <c r="E4" s="252"/>
      <c r="F4" s="252"/>
      <c r="G4" s="252"/>
      <c r="H4" s="252"/>
    </row>
    <row r="6" spans="1:8" x14ac:dyDescent="0.25">
      <c r="A6" s="29" t="s">
        <v>71</v>
      </c>
    </row>
    <row r="8" spans="1:8" x14ac:dyDescent="0.25">
      <c r="A8" s="2" t="s">
        <v>120</v>
      </c>
    </row>
    <row r="9" spans="1:8" x14ac:dyDescent="0.25">
      <c r="B9" s="28" t="s">
        <v>98</v>
      </c>
    </row>
    <row r="10" spans="1:8" x14ac:dyDescent="0.25">
      <c r="B10" s="28" t="s">
        <v>99</v>
      </c>
    </row>
    <row r="12" spans="1:8" s="36" customFormat="1" ht="45" x14ac:dyDescent="0.25">
      <c r="A12" s="36" t="s">
        <v>64</v>
      </c>
      <c r="B12" s="36" t="s">
        <v>33</v>
      </c>
      <c r="C12" s="53" t="s">
        <v>65</v>
      </c>
      <c r="D12" s="53" t="s">
        <v>66</v>
      </c>
      <c r="E12" s="36" t="s">
        <v>67</v>
      </c>
      <c r="F12" s="53" t="s">
        <v>68</v>
      </c>
      <c r="G12" s="53" t="s">
        <v>69</v>
      </c>
      <c r="H12" s="53" t="s">
        <v>70</v>
      </c>
    </row>
    <row r="13" spans="1:8" x14ac:dyDescent="0.25">
      <c r="A13" s="2" t="s">
        <v>81</v>
      </c>
      <c r="H13" s="46"/>
    </row>
    <row r="14" spans="1:8" x14ac:dyDescent="0.25">
      <c r="A14" s="46"/>
      <c r="B14" s="46"/>
      <c r="C14" s="46"/>
      <c r="D14" s="200"/>
      <c r="E14" s="82"/>
      <c r="F14" s="82"/>
      <c r="G14" s="82"/>
      <c r="H14" s="178"/>
    </row>
    <row r="15" spans="1:8" x14ac:dyDescent="0.25">
      <c r="A15" s="46"/>
      <c r="B15" s="46"/>
      <c r="C15" s="46"/>
      <c r="D15" s="201"/>
      <c r="E15" s="82"/>
      <c r="F15" s="82"/>
      <c r="G15" s="82"/>
      <c r="H15" s="178"/>
    </row>
    <row r="16" spans="1:8" x14ac:dyDescent="0.25">
      <c r="A16" s="46"/>
      <c r="B16" s="46"/>
      <c r="C16" s="46"/>
      <c r="D16" s="201"/>
      <c r="E16" s="82"/>
      <c r="F16" s="82"/>
      <c r="G16" s="82"/>
      <c r="H16" s="178"/>
    </row>
    <row r="17" spans="1:9" x14ac:dyDescent="0.25">
      <c r="A17" s="46"/>
      <c r="B17" s="46"/>
      <c r="C17" s="46"/>
      <c r="D17" s="201"/>
      <c r="E17" s="82"/>
      <c r="F17" s="82"/>
      <c r="G17" s="82"/>
      <c r="H17" s="178"/>
    </row>
    <row r="18" spans="1:9" x14ac:dyDescent="0.25">
      <c r="A18" s="46"/>
      <c r="B18" s="46"/>
      <c r="C18" s="46"/>
      <c r="D18" s="201"/>
      <c r="E18" s="82"/>
      <c r="F18" s="82"/>
      <c r="G18" s="82"/>
      <c r="H18" s="178"/>
    </row>
    <row r="19" spans="1:9" x14ac:dyDescent="0.25">
      <c r="A19" s="46"/>
      <c r="B19" s="46"/>
      <c r="C19" s="46"/>
      <c r="D19" s="201"/>
      <c r="E19" s="82"/>
      <c r="F19" s="82"/>
      <c r="G19" s="82"/>
      <c r="H19" s="178"/>
    </row>
    <row r="20" spans="1:9" x14ac:dyDescent="0.25">
      <c r="A20" s="6" t="s">
        <v>1</v>
      </c>
      <c r="C20" s="46"/>
      <c r="D20" s="202"/>
      <c r="E20" s="178"/>
      <c r="F20" s="133" t="s">
        <v>2</v>
      </c>
      <c r="G20" s="82"/>
      <c r="H20" s="178"/>
      <c r="I20" s="47"/>
    </row>
    <row r="21" spans="1:9" x14ac:dyDescent="0.25">
      <c r="A21" s="2" t="s">
        <v>22</v>
      </c>
      <c r="C21" s="247"/>
      <c r="D21" s="247"/>
      <c r="E21" s="248"/>
      <c r="F21" s="2" t="s">
        <v>22</v>
      </c>
      <c r="G21" s="247"/>
      <c r="H21" s="247"/>
      <c r="I21" s="54"/>
    </row>
    <row r="22" spans="1:9" x14ac:dyDescent="0.25">
      <c r="A22" s="2" t="s">
        <v>23</v>
      </c>
      <c r="C22" s="263"/>
      <c r="D22" s="263"/>
      <c r="E22" s="264"/>
      <c r="F22" s="2" t="s">
        <v>23</v>
      </c>
      <c r="G22" s="247"/>
      <c r="H22" s="247"/>
      <c r="I22" s="54"/>
    </row>
    <row r="23" spans="1:9" x14ac:dyDescent="0.25">
      <c r="A23" s="2" t="s">
        <v>24</v>
      </c>
      <c r="C23" s="261"/>
      <c r="D23" s="261"/>
      <c r="E23" s="262"/>
      <c r="F23" s="2" t="s">
        <v>24</v>
      </c>
      <c r="G23" s="265"/>
      <c r="H23" s="266"/>
      <c r="I23" s="54"/>
    </row>
    <row r="24" spans="1:9" x14ac:dyDescent="0.25">
      <c r="A24" s="2" t="s">
        <v>25</v>
      </c>
      <c r="C24" s="263"/>
      <c r="D24" s="263"/>
      <c r="E24" s="264"/>
      <c r="F24" s="2" t="s">
        <v>25</v>
      </c>
      <c r="G24" s="247"/>
      <c r="H24" s="247"/>
      <c r="I24" s="54"/>
    </row>
    <row r="25" spans="1:9" x14ac:dyDescent="0.25">
      <c r="A25" s="2" t="s">
        <v>26</v>
      </c>
      <c r="C25" s="263"/>
      <c r="D25" s="263"/>
      <c r="E25" s="264"/>
      <c r="F25" s="2" t="s">
        <v>26</v>
      </c>
      <c r="G25" s="247"/>
      <c r="H25" s="247"/>
      <c r="I25" s="54"/>
    </row>
    <row r="26" spans="1:9" x14ac:dyDescent="0.25">
      <c r="C26" s="46"/>
      <c r="D26" s="132"/>
      <c r="E26" s="46"/>
      <c r="G26" s="46"/>
      <c r="H26" s="46"/>
      <c r="I26" s="54"/>
    </row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</sheetData>
  <mergeCells count="14">
    <mergeCell ref="A1:H1"/>
    <mergeCell ref="A2:H2"/>
    <mergeCell ref="A3:H3"/>
    <mergeCell ref="A4:H4"/>
    <mergeCell ref="G23:H23"/>
    <mergeCell ref="G21:H21"/>
    <mergeCell ref="G22:H22"/>
    <mergeCell ref="G24:H24"/>
    <mergeCell ref="G25:H25"/>
    <mergeCell ref="C23:E23"/>
    <mergeCell ref="C21:E21"/>
    <mergeCell ref="C22:E22"/>
    <mergeCell ref="C24:E24"/>
    <mergeCell ref="C25:E25"/>
  </mergeCells>
  <printOptions horizontalCentered="1"/>
  <pageMargins left="0.7" right="0.7" top="0.75" bottom="0.75" header="0.3" footer="0.3"/>
  <pageSetup scale="9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63"/>
  <sheetViews>
    <sheetView tabSelected="1" topLeftCell="A4" workbookViewId="0">
      <selection activeCell="K18" sqref="K18"/>
    </sheetView>
  </sheetViews>
  <sheetFormatPr defaultRowHeight="15" x14ac:dyDescent="0.25"/>
  <cols>
    <col min="1" max="1" width="22" style="2" bestFit="1" customWidth="1"/>
    <col min="2" max="5" width="14.140625" style="8" customWidth="1"/>
    <col min="6" max="6" width="14.85546875" style="8" customWidth="1"/>
    <col min="7" max="7" width="17.7109375" style="8" customWidth="1"/>
    <col min="8" max="8" width="2.7109375" style="2" customWidth="1"/>
    <col min="9" max="9" width="4.140625" style="2" customWidth="1"/>
    <col min="10" max="10" width="17.85546875" style="2" customWidth="1"/>
    <col min="11" max="11" width="17" style="2" customWidth="1"/>
    <col min="12" max="255" width="8.85546875" style="2"/>
    <col min="256" max="256" width="22" style="2" bestFit="1" customWidth="1"/>
    <col min="257" max="261" width="14.140625" style="2" customWidth="1"/>
    <col min="262" max="262" width="15" style="2" customWidth="1"/>
    <col min="263" max="263" width="14.140625" style="2" customWidth="1"/>
    <col min="264" max="511" width="8.85546875" style="2"/>
    <col min="512" max="512" width="22" style="2" bestFit="1" customWidth="1"/>
    <col min="513" max="517" width="14.140625" style="2" customWidth="1"/>
    <col min="518" max="518" width="15" style="2" customWidth="1"/>
    <col min="519" max="519" width="14.140625" style="2" customWidth="1"/>
    <col min="520" max="767" width="8.85546875" style="2"/>
    <col min="768" max="768" width="22" style="2" bestFit="1" customWidth="1"/>
    <col min="769" max="773" width="14.140625" style="2" customWidth="1"/>
    <col min="774" max="774" width="15" style="2" customWidth="1"/>
    <col min="775" max="775" width="14.140625" style="2" customWidth="1"/>
    <col min="776" max="1023" width="8.85546875" style="2"/>
    <col min="1024" max="1024" width="22" style="2" bestFit="1" customWidth="1"/>
    <col min="1025" max="1029" width="14.140625" style="2" customWidth="1"/>
    <col min="1030" max="1030" width="15" style="2" customWidth="1"/>
    <col min="1031" max="1031" width="14.140625" style="2" customWidth="1"/>
    <col min="1032" max="1279" width="8.85546875" style="2"/>
    <col min="1280" max="1280" width="22" style="2" bestFit="1" customWidth="1"/>
    <col min="1281" max="1285" width="14.140625" style="2" customWidth="1"/>
    <col min="1286" max="1286" width="15" style="2" customWidth="1"/>
    <col min="1287" max="1287" width="14.140625" style="2" customWidth="1"/>
    <col min="1288" max="1535" width="8.85546875" style="2"/>
    <col min="1536" max="1536" width="22" style="2" bestFit="1" customWidth="1"/>
    <col min="1537" max="1541" width="14.140625" style="2" customWidth="1"/>
    <col min="1542" max="1542" width="15" style="2" customWidth="1"/>
    <col min="1543" max="1543" width="14.140625" style="2" customWidth="1"/>
    <col min="1544" max="1791" width="8.85546875" style="2"/>
    <col min="1792" max="1792" width="22" style="2" bestFit="1" customWidth="1"/>
    <col min="1793" max="1797" width="14.140625" style="2" customWidth="1"/>
    <col min="1798" max="1798" width="15" style="2" customWidth="1"/>
    <col min="1799" max="1799" width="14.140625" style="2" customWidth="1"/>
    <col min="1800" max="2047" width="8.85546875" style="2"/>
    <col min="2048" max="2048" width="22" style="2" bestFit="1" customWidth="1"/>
    <col min="2049" max="2053" width="14.140625" style="2" customWidth="1"/>
    <col min="2054" max="2054" width="15" style="2" customWidth="1"/>
    <col min="2055" max="2055" width="14.140625" style="2" customWidth="1"/>
    <col min="2056" max="2303" width="8.85546875" style="2"/>
    <col min="2304" max="2304" width="22" style="2" bestFit="1" customWidth="1"/>
    <col min="2305" max="2309" width="14.140625" style="2" customWidth="1"/>
    <col min="2310" max="2310" width="15" style="2" customWidth="1"/>
    <col min="2311" max="2311" width="14.140625" style="2" customWidth="1"/>
    <col min="2312" max="2559" width="8.85546875" style="2"/>
    <col min="2560" max="2560" width="22" style="2" bestFit="1" customWidth="1"/>
    <col min="2561" max="2565" width="14.140625" style="2" customWidth="1"/>
    <col min="2566" max="2566" width="15" style="2" customWidth="1"/>
    <col min="2567" max="2567" width="14.140625" style="2" customWidth="1"/>
    <col min="2568" max="2815" width="8.85546875" style="2"/>
    <col min="2816" max="2816" width="22" style="2" bestFit="1" customWidth="1"/>
    <col min="2817" max="2821" width="14.140625" style="2" customWidth="1"/>
    <col min="2822" max="2822" width="15" style="2" customWidth="1"/>
    <col min="2823" max="2823" width="14.140625" style="2" customWidth="1"/>
    <col min="2824" max="3071" width="8.85546875" style="2"/>
    <col min="3072" max="3072" width="22" style="2" bestFit="1" customWidth="1"/>
    <col min="3073" max="3077" width="14.140625" style="2" customWidth="1"/>
    <col min="3078" max="3078" width="15" style="2" customWidth="1"/>
    <col min="3079" max="3079" width="14.140625" style="2" customWidth="1"/>
    <col min="3080" max="3327" width="8.85546875" style="2"/>
    <col min="3328" max="3328" width="22" style="2" bestFit="1" customWidth="1"/>
    <col min="3329" max="3333" width="14.140625" style="2" customWidth="1"/>
    <col min="3334" max="3334" width="15" style="2" customWidth="1"/>
    <col min="3335" max="3335" width="14.140625" style="2" customWidth="1"/>
    <col min="3336" max="3583" width="8.85546875" style="2"/>
    <col min="3584" max="3584" width="22" style="2" bestFit="1" customWidth="1"/>
    <col min="3585" max="3589" width="14.140625" style="2" customWidth="1"/>
    <col min="3590" max="3590" width="15" style="2" customWidth="1"/>
    <col min="3591" max="3591" width="14.140625" style="2" customWidth="1"/>
    <col min="3592" max="3839" width="8.85546875" style="2"/>
    <col min="3840" max="3840" width="22" style="2" bestFit="1" customWidth="1"/>
    <col min="3841" max="3845" width="14.140625" style="2" customWidth="1"/>
    <col min="3846" max="3846" width="15" style="2" customWidth="1"/>
    <col min="3847" max="3847" width="14.140625" style="2" customWidth="1"/>
    <col min="3848" max="4095" width="8.85546875" style="2"/>
    <col min="4096" max="4096" width="22" style="2" bestFit="1" customWidth="1"/>
    <col min="4097" max="4101" width="14.140625" style="2" customWidth="1"/>
    <col min="4102" max="4102" width="15" style="2" customWidth="1"/>
    <col min="4103" max="4103" width="14.140625" style="2" customWidth="1"/>
    <col min="4104" max="4351" width="8.85546875" style="2"/>
    <col min="4352" max="4352" width="22" style="2" bestFit="1" customWidth="1"/>
    <col min="4353" max="4357" width="14.140625" style="2" customWidth="1"/>
    <col min="4358" max="4358" width="15" style="2" customWidth="1"/>
    <col min="4359" max="4359" width="14.140625" style="2" customWidth="1"/>
    <col min="4360" max="4607" width="8.85546875" style="2"/>
    <col min="4608" max="4608" width="22" style="2" bestFit="1" customWidth="1"/>
    <col min="4609" max="4613" width="14.140625" style="2" customWidth="1"/>
    <col min="4614" max="4614" width="15" style="2" customWidth="1"/>
    <col min="4615" max="4615" width="14.140625" style="2" customWidth="1"/>
    <col min="4616" max="4863" width="8.85546875" style="2"/>
    <col min="4864" max="4864" width="22" style="2" bestFit="1" customWidth="1"/>
    <col min="4865" max="4869" width="14.140625" style="2" customWidth="1"/>
    <col min="4870" max="4870" width="15" style="2" customWidth="1"/>
    <col min="4871" max="4871" width="14.140625" style="2" customWidth="1"/>
    <col min="4872" max="5119" width="8.85546875" style="2"/>
    <col min="5120" max="5120" width="22" style="2" bestFit="1" customWidth="1"/>
    <col min="5121" max="5125" width="14.140625" style="2" customWidth="1"/>
    <col min="5126" max="5126" width="15" style="2" customWidth="1"/>
    <col min="5127" max="5127" width="14.140625" style="2" customWidth="1"/>
    <col min="5128" max="5375" width="8.85546875" style="2"/>
    <col min="5376" max="5376" width="22" style="2" bestFit="1" customWidth="1"/>
    <col min="5377" max="5381" width="14.140625" style="2" customWidth="1"/>
    <col min="5382" max="5382" width="15" style="2" customWidth="1"/>
    <col min="5383" max="5383" width="14.140625" style="2" customWidth="1"/>
    <col min="5384" max="5631" width="8.85546875" style="2"/>
    <col min="5632" max="5632" width="22" style="2" bestFit="1" customWidth="1"/>
    <col min="5633" max="5637" width="14.140625" style="2" customWidth="1"/>
    <col min="5638" max="5638" width="15" style="2" customWidth="1"/>
    <col min="5639" max="5639" width="14.140625" style="2" customWidth="1"/>
    <col min="5640" max="5887" width="8.85546875" style="2"/>
    <col min="5888" max="5888" width="22" style="2" bestFit="1" customWidth="1"/>
    <col min="5889" max="5893" width="14.140625" style="2" customWidth="1"/>
    <col min="5894" max="5894" width="15" style="2" customWidth="1"/>
    <col min="5895" max="5895" width="14.140625" style="2" customWidth="1"/>
    <col min="5896" max="6143" width="8.85546875" style="2"/>
    <col min="6144" max="6144" width="22" style="2" bestFit="1" customWidth="1"/>
    <col min="6145" max="6149" width="14.140625" style="2" customWidth="1"/>
    <col min="6150" max="6150" width="15" style="2" customWidth="1"/>
    <col min="6151" max="6151" width="14.140625" style="2" customWidth="1"/>
    <col min="6152" max="6399" width="8.85546875" style="2"/>
    <col min="6400" max="6400" width="22" style="2" bestFit="1" customWidth="1"/>
    <col min="6401" max="6405" width="14.140625" style="2" customWidth="1"/>
    <col min="6406" max="6406" width="15" style="2" customWidth="1"/>
    <col min="6407" max="6407" width="14.140625" style="2" customWidth="1"/>
    <col min="6408" max="6655" width="8.85546875" style="2"/>
    <col min="6656" max="6656" width="22" style="2" bestFit="1" customWidth="1"/>
    <col min="6657" max="6661" width="14.140625" style="2" customWidth="1"/>
    <col min="6662" max="6662" width="15" style="2" customWidth="1"/>
    <col min="6663" max="6663" width="14.140625" style="2" customWidth="1"/>
    <col min="6664" max="6911" width="8.85546875" style="2"/>
    <col min="6912" max="6912" width="22" style="2" bestFit="1" customWidth="1"/>
    <col min="6913" max="6917" width="14.140625" style="2" customWidth="1"/>
    <col min="6918" max="6918" width="15" style="2" customWidth="1"/>
    <col min="6919" max="6919" width="14.140625" style="2" customWidth="1"/>
    <col min="6920" max="7167" width="8.85546875" style="2"/>
    <col min="7168" max="7168" width="22" style="2" bestFit="1" customWidth="1"/>
    <col min="7169" max="7173" width="14.140625" style="2" customWidth="1"/>
    <col min="7174" max="7174" width="15" style="2" customWidth="1"/>
    <col min="7175" max="7175" width="14.140625" style="2" customWidth="1"/>
    <col min="7176" max="7423" width="8.85546875" style="2"/>
    <col min="7424" max="7424" width="22" style="2" bestFit="1" customWidth="1"/>
    <col min="7425" max="7429" width="14.140625" style="2" customWidth="1"/>
    <col min="7430" max="7430" width="15" style="2" customWidth="1"/>
    <col min="7431" max="7431" width="14.140625" style="2" customWidth="1"/>
    <col min="7432" max="7679" width="8.85546875" style="2"/>
    <col min="7680" max="7680" width="22" style="2" bestFit="1" customWidth="1"/>
    <col min="7681" max="7685" width="14.140625" style="2" customWidth="1"/>
    <col min="7686" max="7686" width="15" style="2" customWidth="1"/>
    <col min="7687" max="7687" width="14.140625" style="2" customWidth="1"/>
    <col min="7688" max="7935" width="8.85546875" style="2"/>
    <col min="7936" max="7936" width="22" style="2" bestFit="1" customWidth="1"/>
    <col min="7937" max="7941" width="14.140625" style="2" customWidth="1"/>
    <col min="7942" max="7942" width="15" style="2" customWidth="1"/>
    <col min="7943" max="7943" width="14.140625" style="2" customWidth="1"/>
    <col min="7944" max="8191" width="8.85546875" style="2"/>
    <col min="8192" max="8192" width="22" style="2" bestFit="1" customWidth="1"/>
    <col min="8193" max="8197" width="14.140625" style="2" customWidth="1"/>
    <col min="8198" max="8198" width="15" style="2" customWidth="1"/>
    <col min="8199" max="8199" width="14.140625" style="2" customWidth="1"/>
    <col min="8200" max="8447" width="8.85546875" style="2"/>
    <col min="8448" max="8448" width="22" style="2" bestFit="1" customWidth="1"/>
    <col min="8449" max="8453" width="14.140625" style="2" customWidth="1"/>
    <col min="8454" max="8454" width="15" style="2" customWidth="1"/>
    <col min="8455" max="8455" width="14.140625" style="2" customWidth="1"/>
    <col min="8456" max="8703" width="8.85546875" style="2"/>
    <col min="8704" max="8704" width="22" style="2" bestFit="1" customWidth="1"/>
    <col min="8705" max="8709" width="14.140625" style="2" customWidth="1"/>
    <col min="8710" max="8710" width="15" style="2" customWidth="1"/>
    <col min="8711" max="8711" width="14.140625" style="2" customWidth="1"/>
    <col min="8712" max="8959" width="8.85546875" style="2"/>
    <col min="8960" max="8960" width="22" style="2" bestFit="1" customWidth="1"/>
    <col min="8961" max="8965" width="14.140625" style="2" customWidth="1"/>
    <col min="8966" max="8966" width="15" style="2" customWidth="1"/>
    <col min="8967" max="8967" width="14.140625" style="2" customWidth="1"/>
    <col min="8968" max="9215" width="8.85546875" style="2"/>
    <col min="9216" max="9216" width="22" style="2" bestFit="1" customWidth="1"/>
    <col min="9217" max="9221" width="14.140625" style="2" customWidth="1"/>
    <col min="9222" max="9222" width="15" style="2" customWidth="1"/>
    <col min="9223" max="9223" width="14.140625" style="2" customWidth="1"/>
    <col min="9224" max="9471" width="8.85546875" style="2"/>
    <col min="9472" max="9472" width="22" style="2" bestFit="1" customWidth="1"/>
    <col min="9473" max="9477" width="14.140625" style="2" customWidth="1"/>
    <col min="9478" max="9478" width="15" style="2" customWidth="1"/>
    <col min="9479" max="9479" width="14.140625" style="2" customWidth="1"/>
    <col min="9480" max="9727" width="8.85546875" style="2"/>
    <col min="9728" max="9728" width="22" style="2" bestFit="1" customWidth="1"/>
    <col min="9729" max="9733" width="14.140625" style="2" customWidth="1"/>
    <col min="9734" max="9734" width="15" style="2" customWidth="1"/>
    <col min="9735" max="9735" width="14.140625" style="2" customWidth="1"/>
    <col min="9736" max="9983" width="8.85546875" style="2"/>
    <col min="9984" max="9984" width="22" style="2" bestFit="1" customWidth="1"/>
    <col min="9985" max="9989" width="14.140625" style="2" customWidth="1"/>
    <col min="9990" max="9990" width="15" style="2" customWidth="1"/>
    <col min="9991" max="9991" width="14.140625" style="2" customWidth="1"/>
    <col min="9992" max="10239" width="8.85546875" style="2"/>
    <col min="10240" max="10240" width="22" style="2" bestFit="1" customWidth="1"/>
    <col min="10241" max="10245" width="14.140625" style="2" customWidth="1"/>
    <col min="10246" max="10246" width="15" style="2" customWidth="1"/>
    <col min="10247" max="10247" width="14.140625" style="2" customWidth="1"/>
    <col min="10248" max="10495" width="8.85546875" style="2"/>
    <col min="10496" max="10496" width="22" style="2" bestFit="1" customWidth="1"/>
    <col min="10497" max="10501" width="14.140625" style="2" customWidth="1"/>
    <col min="10502" max="10502" width="15" style="2" customWidth="1"/>
    <col min="10503" max="10503" width="14.140625" style="2" customWidth="1"/>
    <col min="10504" max="10751" width="8.85546875" style="2"/>
    <col min="10752" max="10752" width="22" style="2" bestFit="1" customWidth="1"/>
    <col min="10753" max="10757" width="14.140625" style="2" customWidth="1"/>
    <col min="10758" max="10758" width="15" style="2" customWidth="1"/>
    <col min="10759" max="10759" width="14.140625" style="2" customWidth="1"/>
    <col min="10760" max="11007" width="8.85546875" style="2"/>
    <col min="11008" max="11008" width="22" style="2" bestFit="1" customWidth="1"/>
    <col min="11009" max="11013" width="14.140625" style="2" customWidth="1"/>
    <col min="11014" max="11014" width="15" style="2" customWidth="1"/>
    <col min="11015" max="11015" width="14.140625" style="2" customWidth="1"/>
    <col min="11016" max="11263" width="8.85546875" style="2"/>
    <col min="11264" max="11264" width="22" style="2" bestFit="1" customWidth="1"/>
    <col min="11265" max="11269" width="14.140625" style="2" customWidth="1"/>
    <col min="11270" max="11270" width="15" style="2" customWidth="1"/>
    <col min="11271" max="11271" width="14.140625" style="2" customWidth="1"/>
    <col min="11272" max="11519" width="8.85546875" style="2"/>
    <col min="11520" max="11520" width="22" style="2" bestFit="1" customWidth="1"/>
    <col min="11521" max="11525" width="14.140625" style="2" customWidth="1"/>
    <col min="11526" max="11526" width="15" style="2" customWidth="1"/>
    <col min="11527" max="11527" width="14.140625" style="2" customWidth="1"/>
    <col min="11528" max="11775" width="8.85546875" style="2"/>
    <col min="11776" max="11776" width="22" style="2" bestFit="1" customWidth="1"/>
    <col min="11777" max="11781" width="14.140625" style="2" customWidth="1"/>
    <col min="11782" max="11782" width="15" style="2" customWidth="1"/>
    <col min="11783" max="11783" width="14.140625" style="2" customWidth="1"/>
    <col min="11784" max="12031" width="8.85546875" style="2"/>
    <col min="12032" max="12032" width="22" style="2" bestFit="1" customWidth="1"/>
    <col min="12033" max="12037" width="14.140625" style="2" customWidth="1"/>
    <col min="12038" max="12038" width="15" style="2" customWidth="1"/>
    <col min="12039" max="12039" width="14.140625" style="2" customWidth="1"/>
    <col min="12040" max="12287" width="8.85546875" style="2"/>
    <col min="12288" max="12288" width="22" style="2" bestFit="1" customWidth="1"/>
    <col min="12289" max="12293" width="14.140625" style="2" customWidth="1"/>
    <col min="12294" max="12294" width="15" style="2" customWidth="1"/>
    <col min="12295" max="12295" width="14.140625" style="2" customWidth="1"/>
    <col min="12296" max="12543" width="8.85546875" style="2"/>
    <col min="12544" max="12544" width="22" style="2" bestFit="1" customWidth="1"/>
    <col min="12545" max="12549" width="14.140625" style="2" customWidth="1"/>
    <col min="12550" max="12550" width="15" style="2" customWidth="1"/>
    <col min="12551" max="12551" width="14.140625" style="2" customWidth="1"/>
    <col min="12552" max="12799" width="8.85546875" style="2"/>
    <col min="12800" max="12800" width="22" style="2" bestFit="1" customWidth="1"/>
    <col min="12801" max="12805" width="14.140625" style="2" customWidth="1"/>
    <col min="12806" max="12806" width="15" style="2" customWidth="1"/>
    <col min="12807" max="12807" width="14.140625" style="2" customWidth="1"/>
    <col min="12808" max="13055" width="8.85546875" style="2"/>
    <col min="13056" max="13056" width="22" style="2" bestFit="1" customWidth="1"/>
    <col min="13057" max="13061" width="14.140625" style="2" customWidth="1"/>
    <col min="13062" max="13062" width="15" style="2" customWidth="1"/>
    <col min="13063" max="13063" width="14.140625" style="2" customWidth="1"/>
    <col min="13064" max="13311" width="8.85546875" style="2"/>
    <col min="13312" max="13312" width="22" style="2" bestFit="1" customWidth="1"/>
    <col min="13313" max="13317" width="14.140625" style="2" customWidth="1"/>
    <col min="13318" max="13318" width="15" style="2" customWidth="1"/>
    <col min="13319" max="13319" width="14.140625" style="2" customWidth="1"/>
    <col min="13320" max="13567" width="8.85546875" style="2"/>
    <col min="13568" max="13568" width="22" style="2" bestFit="1" customWidth="1"/>
    <col min="13569" max="13573" width="14.140625" style="2" customWidth="1"/>
    <col min="13574" max="13574" width="15" style="2" customWidth="1"/>
    <col min="13575" max="13575" width="14.140625" style="2" customWidth="1"/>
    <col min="13576" max="13823" width="8.85546875" style="2"/>
    <col min="13824" max="13824" width="22" style="2" bestFit="1" customWidth="1"/>
    <col min="13825" max="13829" width="14.140625" style="2" customWidth="1"/>
    <col min="13830" max="13830" width="15" style="2" customWidth="1"/>
    <col min="13831" max="13831" width="14.140625" style="2" customWidth="1"/>
    <col min="13832" max="14079" width="8.85546875" style="2"/>
    <col min="14080" max="14080" width="22" style="2" bestFit="1" customWidth="1"/>
    <col min="14081" max="14085" width="14.140625" style="2" customWidth="1"/>
    <col min="14086" max="14086" width="15" style="2" customWidth="1"/>
    <col min="14087" max="14087" width="14.140625" style="2" customWidth="1"/>
    <col min="14088" max="14335" width="8.85546875" style="2"/>
    <col min="14336" max="14336" width="22" style="2" bestFit="1" customWidth="1"/>
    <col min="14337" max="14341" width="14.140625" style="2" customWidth="1"/>
    <col min="14342" max="14342" width="15" style="2" customWidth="1"/>
    <col min="14343" max="14343" width="14.140625" style="2" customWidth="1"/>
    <col min="14344" max="14591" width="8.85546875" style="2"/>
    <col min="14592" max="14592" width="22" style="2" bestFit="1" customWidth="1"/>
    <col min="14593" max="14597" width="14.140625" style="2" customWidth="1"/>
    <col min="14598" max="14598" width="15" style="2" customWidth="1"/>
    <col min="14599" max="14599" width="14.140625" style="2" customWidth="1"/>
    <col min="14600" max="14847" width="8.85546875" style="2"/>
    <col min="14848" max="14848" width="22" style="2" bestFit="1" customWidth="1"/>
    <col min="14849" max="14853" width="14.140625" style="2" customWidth="1"/>
    <col min="14854" max="14854" width="15" style="2" customWidth="1"/>
    <col min="14855" max="14855" width="14.140625" style="2" customWidth="1"/>
    <col min="14856" max="15103" width="8.85546875" style="2"/>
    <col min="15104" max="15104" width="22" style="2" bestFit="1" customWidth="1"/>
    <col min="15105" max="15109" width="14.140625" style="2" customWidth="1"/>
    <col min="15110" max="15110" width="15" style="2" customWidth="1"/>
    <col min="15111" max="15111" width="14.140625" style="2" customWidth="1"/>
    <col min="15112" max="15359" width="8.85546875" style="2"/>
    <col min="15360" max="15360" width="22" style="2" bestFit="1" customWidth="1"/>
    <col min="15361" max="15365" width="14.140625" style="2" customWidth="1"/>
    <col min="15366" max="15366" width="15" style="2" customWidth="1"/>
    <col min="15367" max="15367" width="14.140625" style="2" customWidth="1"/>
    <col min="15368" max="15615" width="8.85546875" style="2"/>
    <col min="15616" max="15616" width="22" style="2" bestFit="1" customWidth="1"/>
    <col min="15617" max="15621" width="14.140625" style="2" customWidth="1"/>
    <col min="15622" max="15622" width="15" style="2" customWidth="1"/>
    <col min="15623" max="15623" width="14.140625" style="2" customWidth="1"/>
    <col min="15624" max="15871" width="8.85546875" style="2"/>
    <col min="15872" max="15872" width="22" style="2" bestFit="1" customWidth="1"/>
    <col min="15873" max="15877" width="14.140625" style="2" customWidth="1"/>
    <col min="15878" max="15878" width="15" style="2" customWidth="1"/>
    <col min="15879" max="15879" width="14.140625" style="2" customWidth="1"/>
    <col min="15880" max="16127" width="8.85546875" style="2"/>
    <col min="16128" max="16128" width="22" style="2" bestFit="1" customWidth="1"/>
    <col min="16129" max="16133" width="14.140625" style="2" customWidth="1"/>
    <col min="16134" max="16134" width="15" style="2" customWidth="1"/>
    <col min="16135" max="16135" width="14.140625" style="2" customWidth="1"/>
    <col min="16136" max="16383" width="8.85546875" style="2"/>
    <col min="16384" max="16384" width="8.85546875" style="2" customWidth="1"/>
  </cols>
  <sheetData>
    <row r="1" spans="1:10" x14ac:dyDescent="0.25">
      <c r="A1" s="251" t="s">
        <v>0</v>
      </c>
      <c r="B1" s="251"/>
      <c r="C1" s="251"/>
      <c r="D1" s="251"/>
      <c r="E1" s="251"/>
      <c r="F1" s="251"/>
      <c r="G1" s="251"/>
    </row>
    <row r="2" spans="1:10" x14ac:dyDescent="0.25">
      <c r="A2" s="251" t="s">
        <v>36</v>
      </c>
      <c r="B2" s="251"/>
      <c r="C2" s="251"/>
      <c r="D2" s="251"/>
      <c r="E2" s="251"/>
      <c r="F2" s="251"/>
      <c r="G2" s="251"/>
    </row>
    <row r="3" spans="1:10" x14ac:dyDescent="0.25">
      <c r="A3" s="251" t="s">
        <v>101</v>
      </c>
      <c r="B3" s="251"/>
      <c r="C3" s="251"/>
      <c r="D3" s="251"/>
      <c r="E3" s="251"/>
      <c r="F3" s="251"/>
      <c r="G3" s="251"/>
    </row>
    <row r="4" spans="1:10" x14ac:dyDescent="0.25">
      <c r="A4" s="252" t="s">
        <v>176</v>
      </c>
      <c r="B4" s="252"/>
      <c r="C4" s="252"/>
      <c r="D4" s="252"/>
      <c r="E4" s="252"/>
      <c r="F4" s="252"/>
      <c r="G4" s="252"/>
    </row>
    <row r="5" spans="1:10" x14ac:dyDescent="0.25">
      <c r="A5" s="41"/>
      <c r="B5" s="35"/>
      <c r="C5" s="35"/>
      <c r="D5" s="35"/>
      <c r="E5" s="35"/>
      <c r="F5" s="35"/>
      <c r="G5" s="35"/>
    </row>
    <row r="6" spans="1:10" x14ac:dyDescent="0.25">
      <c r="E6" s="35" t="s">
        <v>37</v>
      </c>
    </row>
    <row r="7" spans="1:10" x14ac:dyDescent="0.25">
      <c r="E7" s="35" t="s">
        <v>38</v>
      </c>
    </row>
    <row r="8" spans="1:10" s="36" customFormat="1" ht="45" x14ac:dyDescent="0.25">
      <c r="A8" s="36" t="s">
        <v>39</v>
      </c>
      <c r="B8" s="135" t="s">
        <v>40</v>
      </c>
      <c r="C8" s="136" t="s">
        <v>41</v>
      </c>
      <c r="D8" s="3" t="s">
        <v>42</v>
      </c>
      <c r="E8" s="4" t="s">
        <v>43</v>
      </c>
      <c r="F8" s="4" t="s">
        <v>44</v>
      </c>
      <c r="G8" s="35" t="s">
        <v>45</v>
      </c>
    </row>
    <row r="10" spans="1:10" x14ac:dyDescent="0.25">
      <c r="A10" s="1" t="s">
        <v>46</v>
      </c>
    </row>
    <row r="11" spans="1:10" x14ac:dyDescent="0.25">
      <c r="A11" s="5" t="s">
        <v>198</v>
      </c>
      <c r="B11" s="186"/>
      <c r="E11" s="8">
        <f>SUM(B11:D11)</f>
        <v>0</v>
      </c>
      <c r="F11" s="186"/>
      <c r="G11" s="186"/>
      <c r="H11" s="82"/>
      <c r="I11" s="82"/>
      <c r="J11" s="82"/>
    </row>
    <row r="12" spans="1:10" x14ac:dyDescent="0.25">
      <c r="A12" s="5" t="s">
        <v>199</v>
      </c>
      <c r="C12" s="186"/>
      <c r="D12" s="186"/>
      <c r="E12" s="8">
        <f>SUM(B12:D12)</f>
        <v>0</v>
      </c>
      <c r="F12" s="186"/>
      <c r="G12" s="186"/>
      <c r="H12" s="82"/>
      <c r="I12" s="82" t="s">
        <v>155</v>
      </c>
      <c r="J12" s="82"/>
    </row>
    <row r="13" spans="1:10" x14ac:dyDescent="0.25">
      <c r="A13" s="5" t="s">
        <v>180</v>
      </c>
      <c r="D13" s="186"/>
      <c r="E13" s="8">
        <f>SUM(B13:D13)</f>
        <v>0</v>
      </c>
      <c r="F13" s="186"/>
      <c r="G13" s="186"/>
      <c r="H13" s="82"/>
      <c r="I13" s="82" t="s">
        <v>156</v>
      </c>
      <c r="J13" s="82">
        <f>+F15</f>
        <v>0</v>
      </c>
    </row>
    <row r="14" spans="1:10" x14ac:dyDescent="0.25">
      <c r="A14" s="5" t="s">
        <v>181</v>
      </c>
      <c r="D14" s="186"/>
      <c r="E14" s="8">
        <f>SUM(B14:D14)</f>
        <v>0</v>
      </c>
      <c r="F14" s="186"/>
      <c r="G14" s="186"/>
      <c r="H14" s="82"/>
      <c r="I14" s="82" t="s">
        <v>157</v>
      </c>
      <c r="J14" s="95">
        <f>+G15</f>
        <v>0</v>
      </c>
    </row>
    <row r="15" spans="1:10" ht="15.75" thickBot="1" x14ac:dyDescent="0.3">
      <c r="A15" s="5" t="s">
        <v>47</v>
      </c>
      <c r="B15" s="55">
        <f t="shared" ref="B15:G15" si="0">SUM(B11:B14)</f>
        <v>0</v>
      </c>
      <c r="C15" s="55">
        <f t="shared" si="0"/>
        <v>0</v>
      </c>
      <c r="D15" s="55">
        <f t="shared" si="0"/>
        <v>0</v>
      </c>
      <c r="E15" s="55">
        <f t="shared" si="0"/>
        <v>0</v>
      </c>
      <c r="F15" s="55">
        <f t="shared" si="0"/>
        <v>0</v>
      </c>
      <c r="G15" s="55">
        <f t="shared" si="0"/>
        <v>0</v>
      </c>
      <c r="H15" s="82"/>
      <c r="I15" s="82"/>
      <c r="J15" s="82">
        <f>+J13+J14</f>
        <v>0</v>
      </c>
    </row>
    <row r="16" spans="1:10" ht="15.75" thickTop="1" x14ac:dyDescent="0.25">
      <c r="H16" s="82"/>
      <c r="I16" s="82"/>
      <c r="J16" s="82">
        <f>+E15</f>
        <v>0</v>
      </c>
    </row>
    <row r="17" spans="1:10" ht="15.75" thickBot="1" x14ac:dyDescent="0.3">
      <c r="A17" s="1" t="s">
        <v>48</v>
      </c>
      <c r="H17" s="82"/>
      <c r="I17" s="82" t="s">
        <v>158</v>
      </c>
      <c r="J17" s="134">
        <f>+J15-J16</f>
        <v>0</v>
      </c>
    </row>
    <row r="18" spans="1:10" ht="15.75" thickTop="1" x14ac:dyDescent="0.25">
      <c r="A18" s="5" t="s">
        <v>198</v>
      </c>
      <c r="B18" s="186"/>
      <c r="E18" s="8">
        <f>SUM(B18:D18)</f>
        <v>0</v>
      </c>
      <c r="H18" s="82"/>
      <c r="I18" s="82"/>
      <c r="J18" s="82"/>
    </row>
    <row r="19" spans="1:10" x14ac:dyDescent="0.25">
      <c r="A19" s="5" t="s">
        <v>199</v>
      </c>
      <c r="C19" s="186"/>
      <c r="D19" s="186"/>
      <c r="E19" s="8">
        <f>SUM(B19:D19)</f>
        <v>0</v>
      </c>
      <c r="H19" s="82"/>
      <c r="I19" s="82"/>
      <c r="J19" s="82"/>
    </row>
    <row r="20" spans="1:10" x14ac:dyDescent="0.25">
      <c r="A20" s="5" t="s">
        <v>180</v>
      </c>
      <c r="D20" s="186"/>
      <c r="E20" s="8">
        <f>SUM(B20:D20)</f>
        <v>0</v>
      </c>
      <c r="H20" s="82"/>
      <c r="I20" s="82"/>
      <c r="J20" s="82"/>
    </row>
    <row r="21" spans="1:10" x14ac:dyDescent="0.25">
      <c r="A21" s="5" t="s">
        <v>181</v>
      </c>
      <c r="D21" s="186"/>
      <c r="E21" s="8">
        <f>SUM(B21:D21)</f>
        <v>0</v>
      </c>
      <c r="H21" s="82"/>
      <c r="I21" s="82"/>
      <c r="J21" s="82"/>
    </row>
    <row r="22" spans="1:10" ht="15.75" thickBot="1" x14ac:dyDescent="0.3">
      <c r="A22" s="5" t="s">
        <v>49</v>
      </c>
      <c r="B22" s="55">
        <f>SUM(B18:B21)</f>
        <v>0</v>
      </c>
      <c r="C22" s="55">
        <f>SUM(C18:C21)</f>
        <v>0</v>
      </c>
      <c r="D22" s="55">
        <f>SUM(D18:D21)</f>
        <v>0</v>
      </c>
      <c r="E22" s="55">
        <f>SUM(E18:E21)</f>
        <v>0</v>
      </c>
      <c r="F22" s="9"/>
      <c r="G22" s="9"/>
      <c r="H22" s="82"/>
      <c r="I22" s="82"/>
      <c r="J22" s="82"/>
    </row>
    <row r="23" spans="1:10" ht="15.75" thickTop="1" x14ac:dyDescent="0.25">
      <c r="F23" s="9"/>
      <c r="G23" s="9"/>
      <c r="H23" s="82"/>
      <c r="I23" s="82"/>
      <c r="J23" s="82"/>
    </row>
    <row r="24" spans="1:10" x14ac:dyDescent="0.25">
      <c r="A24" s="1" t="s">
        <v>50</v>
      </c>
      <c r="F24" s="9"/>
      <c r="G24" s="9"/>
      <c r="H24" s="82"/>
      <c r="I24" s="82"/>
      <c r="J24" s="82"/>
    </row>
    <row r="25" spans="1:10" x14ac:dyDescent="0.25">
      <c r="A25" s="5" t="s">
        <v>198</v>
      </c>
      <c r="B25" s="186"/>
      <c r="E25" s="8">
        <f>SUM(B25:D25)</f>
        <v>0</v>
      </c>
      <c r="F25" s="9"/>
      <c r="G25" s="9"/>
      <c r="H25" s="82"/>
      <c r="I25" s="82"/>
      <c r="J25" s="82"/>
    </row>
    <row r="26" spans="1:10" x14ac:dyDescent="0.25">
      <c r="A26" s="5" t="s">
        <v>199</v>
      </c>
      <c r="C26" s="186"/>
      <c r="D26" s="186"/>
      <c r="E26" s="8">
        <f>SUM(B26:D26)</f>
        <v>0</v>
      </c>
      <c r="F26" s="9"/>
      <c r="G26" s="9"/>
      <c r="H26" s="82"/>
      <c r="I26" s="82"/>
      <c r="J26" s="82"/>
    </row>
    <row r="27" spans="1:10" x14ac:dyDescent="0.25">
      <c r="A27" s="5" t="s">
        <v>180</v>
      </c>
      <c r="D27" s="186"/>
      <c r="E27" s="8">
        <f>SUM(B27:D27)</f>
        <v>0</v>
      </c>
      <c r="F27" s="9"/>
      <c r="G27" s="9"/>
      <c r="H27" s="82"/>
      <c r="I27" s="82"/>
      <c r="J27" s="82"/>
    </row>
    <row r="28" spans="1:10" x14ac:dyDescent="0.25">
      <c r="A28" s="5" t="s">
        <v>181</v>
      </c>
      <c r="D28" s="186"/>
      <c r="E28" s="8">
        <f>SUM(B28:D28)</f>
        <v>0</v>
      </c>
      <c r="F28" s="9"/>
      <c r="G28" s="9"/>
      <c r="H28" s="82"/>
      <c r="I28" s="82"/>
      <c r="J28" s="82"/>
    </row>
    <row r="29" spans="1:10" ht="15.75" thickBot="1" x14ac:dyDescent="0.3">
      <c r="A29" s="5" t="s">
        <v>51</v>
      </c>
      <c r="B29" s="55">
        <f>SUM(B25:B28)</f>
        <v>0</v>
      </c>
      <c r="C29" s="55">
        <f>SUM(C25:C28)</f>
        <v>0</v>
      </c>
      <c r="D29" s="55">
        <f>SUM(D25:D28)</f>
        <v>0</v>
      </c>
      <c r="E29" s="55">
        <f>SUM(E25:E28)</f>
        <v>0</v>
      </c>
      <c r="F29" s="9"/>
      <c r="G29" s="9"/>
      <c r="H29" s="82"/>
      <c r="I29" s="82"/>
      <c r="J29" s="82"/>
    </row>
    <row r="30" spans="1:10" ht="15.75" thickTop="1" x14ac:dyDescent="0.25">
      <c r="F30" s="9"/>
      <c r="G30" s="9"/>
      <c r="H30" s="82"/>
      <c r="I30" s="82"/>
      <c r="J30" s="82"/>
    </row>
    <row r="31" spans="1:10" x14ac:dyDescent="0.25">
      <c r="A31" s="1" t="s">
        <v>52</v>
      </c>
      <c r="F31" s="9"/>
      <c r="G31" s="9"/>
      <c r="H31" s="82"/>
      <c r="I31" s="82"/>
      <c r="J31" s="82"/>
    </row>
    <row r="32" spans="1:10" x14ac:dyDescent="0.25">
      <c r="A32" s="5" t="s">
        <v>198</v>
      </c>
      <c r="B32" s="186"/>
      <c r="E32" s="8">
        <f>SUM(B32:D32)</f>
        <v>0</v>
      </c>
      <c r="F32" s="9"/>
      <c r="G32" s="9"/>
      <c r="H32" s="82"/>
      <c r="I32" s="82"/>
      <c r="J32" s="82"/>
    </row>
    <row r="33" spans="1:10" x14ac:dyDescent="0.25">
      <c r="A33" s="5" t="s">
        <v>199</v>
      </c>
      <c r="C33" s="186"/>
      <c r="D33" s="186"/>
      <c r="E33" s="8">
        <f>SUM(B33:D33)</f>
        <v>0</v>
      </c>
      <c r="F33" s="9"/>
      <c r="G33" s="9"/>
      <c r="H33" s="82"/>
      <c r="I33" s="82"/>
      <c r="J33" s="82"/>
    </row>
    <row r="34" spans="1:10" x14ac:dyDescent="0.25">
      <c r="A34" s="5" t="s">
        <v>180</v>
      </c>
      <c r="D34" s="186"/>
      <c r="E34" s="8">
        <f>SUM(B34:D34)</f>
        <v>0</v>
      </c>
      <c r="F34" s="9"/>
      <c r="G34" s="9"/>
      <c r="H34" s="82"/>
      <c r="I34" s="82"/>
      <c r="J34" s="82"/>
    </row>
    <row r="35" spans="1:10" x14ac:dyDescent="0.25">
      <c r="A35" s="5" t="s">
        <v>181</v>
      </c>
      <c r="D35" s="186"/>
      <c r="E35" s="8">
        <f>SUM(B35:D35)</f>
        <v>0</v>
      </c>
      <c r="F35" s="9"/>
      <c r="G35" s="9"/>
      <c r="H35" s="82"/>
      <c r="I35" s="82"/>
      <c r="J35" s="82"/>
    </row>
    <row r="36" spans="1:10" ht="15.75" thickBot="1" x14ac:dyDescent="0.3">
      <c r="A36" s="5" t="s">
        <v>53</v>
      </c>
      <c r="B36" s="55">
        <f>SUM(B32:B35)</f>
        <v>0</v>
      </c>
      <c r="C36" s="55">
        <f>SUM(C32:C35)</f>
        <v>0</v>
      </c>
      <c r="D36" s="55">
        <f>SUM(D32:D35)</f>
        <v>0</v>
      </c>
      <c r="E36" s="55">
        <f>SUM(E32:E35)</f>
        <v>0</v>
      </c>
      <c r="F36" s="9"/>
      <c r="G36" s="9"/>
      <c r="H36" s="82"/>
      <c r="I36" s="82"/>
      <c r="J36" s="82"/>
    </row>
    <row r="37" spans="1:10" ht="16.5" thickTop="1" thickBot="1" x14ac:dyDescent="0.3">
      <c r="F37" s="9"/>
      <c r="G37" s="9"/>
    </row>
    <row r="38" spans="1:10" x14ac:dyDescent="0.25">
      <c r="A38" s="115" t="s">
        <v>125</v>
      </c>
      <c r="B38" s="61"/>
      <c r="C38" s="61"/>
      <c r="D38" s="61"/>
      <c r="E38" s="61"/>
      <c r="F38" s="61"/>
      <c r="G38" s="56"/>
    </row>
    <row r="39" spans="1:10" ht="30" x14ac:dyDescent="0.25">
      <c r="A39" s="57" t="s">
        <v>130</v>
      </c>
      <c r="B39" s="137" t="s">
        <v>179</v>
      </c>
      <c r="C39" s="137" t="s">
        <v>185</v>
      </c>
      <c r="D39" s="138" t="s">
        <v>127</v>
      </c>
      <c r="E39" s="139" t="s">
        <v>128</v>
      </c>
      <c r="F39" s="9"/>
      <c r="G39" s="58"/>
    </row>
    <row r="40" spans="1:10" x14ac:dyDescent="0.25">
      <c r="A40" s="57" t="s">
        <v>129</v>
      </c>
      <c r="B40" s="9">
        <f>+E15</f>
        <v>0</v>
      </c>
      <c r="C40" s="9"/>
      <c r="D40" s="9">
        <f>+B40-C40</f>
        <v>0</v>
      </c>
      <c r="E40" s="62" t="e">
        <f>D40/C40</f>
        <v>#DIV/0!</v>
      </c>
      <c r="F40" s="9"/>
      <c r="G40" s="58"/>
    </row>
    <row r="41" spans="1:10" x14ac:dyDescent="0.25">
      <c r="A41" s="57" t="s">
        <v>131</v>
      </c>
      <c r="B41" s="9">
        <f>+E22</f>
        <v>0</v>
      </c>
      <c r="C41" s="9"/>
      <c r="D41" s="9">
        <f t="shared" ref="D41:D43" si="1">+B41-C41</f>
        <v>0</v>
      </c>
      <c r="E41" s="62" t="e">
        <f>D41/C41</f>
        <v>#DIV/0!</v>
      </c>
      <c r="F41" s="9"/>
      <c r="G41" s="58"/>
    </row>
    <row r="42" spans="1:10" x14ac:dyDescent="0.25">
      <c r="A42" s="57" t="s">
        <v>132</v>
      </c>
      <c r="B42" s="9">
        <f>+E29</f>
        <v>0</v>
      </c>
      <c r="C42" s="9"/>
      <c r="D42" s="9">
        <f t="shared" si="1"/>
        <v>0</v>
      </c>
      <c r="E42" s="62" t="e">
        <f>D42/C42</f>
        <v>#DIV/0!</v>
      </c>
      <c r="F42" s="9"/>
      <c r="G42" s="58"/>
    </row>
    <row r="43" spans="1:10" x14ac:dyDescent="0.25">
      <c r="A43" s="57" t="s">
        <v>133</v>
      </c>
      <c r="B43" s="9">
        <f>+E36</f>
        <v>0</v>
      </c>
      <c r="C43" s="9"/>
      <c r="D43" s="9">
        <f t="shared" si="1"/>
        <v>0</v>
      </c>
      <c r="E43" s="62" t="e">
        <f>D43/C43</f>
        <v>#DIV/0!</v>
      </c>
      <c r="F43" s="9"/>
      <c r="G43" s="58"/>
    </row>
    <row r="44" spans="1:10" ht="15.75" thickBot="1" x14ac:dyDescent="0.3">
      <c r="A44" s="57" t="s">
        <v>152</v>
      </c>
      <c r="B44" s="55">
        <f>SUM(B40:B43)</f>
        <v>0</v>
      </c>
      <c r="C44" s="55">
        <f t="shared" ref="C44:D44" si="2">SUM(C40:C43)</f>
        <v>0</v>
      </c>
      <c r="D44" s="55">
        <f t="shared" si="2"/>
        <v>0</v>
      </c>
      <c r="E44" s="203" t="e">
        <f>D44/C44</f>
        <v>#DIV/0!</v>
      </c>
      <c r="F44" s="9"/>
      <c r="G44" s="58"/>
    </row>
    <row r="45" spans="1:10" ht="15.75" thickTop="1" x14ac:dyDescent="0.25">
      <c r="A45" s="111" t="s">
        <v>145</v>
      </c>
      <c r="B45" s="9"/>
      <c r="C45" s="9"/>
      <c r="D45" s="9"/>
      <c r="E45" s="62"/>
      <c r="F45" s="9"/>
      <c r="G45" s="58"/>
    </row>
    <row r="46" spans="1:10" x14ac:dyDescent="0.25">
      <c r="A46" s="214"/>
      <c r="B46" s="148"/>
      <c r="C46" s="148"/>
      <c r="D46" s="148"/>
      <c r="E46" s="224"/>
      <c r="F46" s="148"/>
      <c r="G46" s="215"/>
    </row>
    <row r="47" spans="1:10" x14ac:dyDescent="0.25">
      <c r="A47" s="214"/>
      <c r="B47" s="148"/>
      <c r="C47" s="148"/>
      <c r="D47" s="148"/>
      <c r="E47" s="224"/>
      <c r="F47" s="148"/>
      <c r="G47" s="215"/>
    </row>
    <row r="48" spans="1:10" x14ac:dyDescent="0.25">
      <c r="A48" s="214"/>
      <c r="B48" s="148"/>
      <c r="C48" s="148"/>
      <c r="D48" s="148"/>
      <c r="E48" s="148"/>
      <c r="F48" s="148"/>
      <c r="G48" s="215"/>
    </row>
    <row r="49" spans="1:7" x14ac:dyDescent="0.25">
      <c r="A49" s="214"/>
      <c r="B49" s="148"/>
      <c r="C49" s="148"/>
      <c r="D49" s="148"/>
      <c r="E49" s="148"/>
      <c r="F49" s="148"/>
      <c r="G49" s="215"/>
    </row>
    <row r="50" spans="1:7" x14ac:dyDescent="0.25">
      <c r="A50" s="214"/>
      <c r="B50" s="148"/>
      <c r="C50" s="148"/>
      <c r="D50" s="148"/>
      <c r="E50" s="148"/>
      <c r="F50" s="148"/>
      <c r="G50" s="215"/>
    </row>
    <row r="51" spans="1:7" ht="15.75" thickBot="1" x14ac:dyDescent="0.3">
      <c r="A51" s="220"/>
      <c r="B51" s="241"/>
      <c r="C51" s="241"/>
      <c r="D51" s="241"/>
      <c r="E51" s="241"/>
      <c r="F51" s="241"/>
      <c r="G51" s="242"/>
    </row>
    <row r="52" spans="1:7" x14ac:dyDescent="0.25">
      <c r="F52" s="9"/>
      <c r="G52" s="9"/>
    </row>
    <row r="53" spans="1:7" x14ac:dyDescent="0.25">
      <c r="A53" s="6" t="s">
        <v>1</v>
      </c>
      <c r="B53" s="140"/>
      <c r="C53" s="140"/>
      <c r="D53" s="7" t="s">
        <v>2</v>
      </c>
      <c r="E53" s="147"/>
      <c r="F53" s="148"/>
    </row>
    <row r="54" spans="1:7" x14ac:dyDescent="0.25">
      <c r="A54" s="2" t="s">
        <v>22</v>
      </c>
      <c r="B54" s="247"/>
      <c r="C54" s="248"/>
      <c r="D54" s="8" t="s">
        <v>169</v>
      </c>
      <c r="E54" s="247"/>
      <c r="F54" s="248"/>
    </row>
    <row r="55" spans="1:7" x14ac:dyDescent="0.25">
      <c r="A55" s="2" t="s">
        <v>23</v>
      </c>
      <c r="B55" s="247"/>
      <c r="C55" s="248"/>
      <c r="D55" s="8" t="s">
        <v>170</v>
      </c>
      <c r="E55" s="247"/>
      <c r="F55" s="248"/>
    </row>
    <row r="56" spans="1:7" x14ac:dyDescent="0.25">
      <c r="A56" s="2" t="s">
        <v>24</v>
      </c>
      <c r="B56" s="249"/>
      <c r="C56" s="250"/>
      <c r="D56" s="8" t="s">
        <v>24</v>
      </c>
      <c r="E56" s="249"/>
      <c r="F56" s="250"/>
    </row>
    <row r="57" spans="1:7" x14ac:dyDescent="0.25">
      <c r="A57" s="2" t="s">
        <v>25</v>
      </c>
      <c r="B57" s="247"/>
      <c r="C57" s="248"/>
      <c r="D57" s="8" t="s">
        <v>171</v>
      </c>
      <c r="E57" s="247"/>
      <c r="F57" s="248"/>
    </row>
    <row r="58" spans="1:7" x14ac:dyDescent="0.25">
      <c r="A58" s="2" t="s">
        <v>26</v>
      </c>
      <c r="B58" s="247"/>
      <c r="C58" s="248"/>
      <c r="D58" s="8" t="s">
        <v>172</v>
      </c>
      <c r="E58" s="247"/>
      <c r="F58" s="248"/>
    </row>
    <row r="59" spans="1:7" x14ac:dyDescent="0.25">
      <c r="B59" s="147"/>
      <c r="C59" s="147"/>
      <c r="G59" s="9"/>
    </row>
    <row r="60" spans="1:7" x14ac:dyDescent="0.25">
      <c r="F60" s="9"/>
      <c r="G60" s="9"/>
    </row>
    <row r="61" spans="1:7" x14ac:dyDescent="0.25">
      <c r="F61" s="9"/>
      <c r="G61" s="9"/>
    </row>
    <row r="62" spans="1:7" x14ac:dyDescent="0.25">
      <c r="F62" s="9"/>
      <c r="G62" s="9"/>
    </row>
    <row r="63" spans="1:7" x14ac:dyDescent="0.25">
      <c r="F63" s="9"/>
      <c r="G63" s="9"/>
    </row>
  </sheetData>
  <mergeCells count="14">
    <mergeCell ref="A1:G1"/>
    <mergeCell ref="A2:G2"/>
    <mergeCell ref="A3:G3"/>
    <mergeCell ref="A4:G4"/>
    <mergeCell ref="B54:C54"/>
    <mergeCell ref="B55:C55"/>
    <mergeCell ref="B56:C56"/>
    <mergeCell ref="B57:C57"/>
    <mergeCell ref="B58:C58"/>
    <mergeCell ref="E54:F54"/>
    <mergeCell ref="E55:F55"/>
    <mergeCell ref="E56:F56"/>
    <mergeCell ref="E57:F57"/>
    <mergeCell ref="E58:F58"/>
  </mergeCells>
  <printOptions horizontalCentered="1"/>
  <pageMargins left="0.45" right="0.45" top="0.5" bottom="0.5" header="0.3" footer="0.3"/>
  <pageSetup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48"/>
  <sheetViews>
    <sheetView topLeftCell="A10" zoomScaleNormal="100" workbookViewId="0">
      <selection sqref="A1:F1"/>
    </sheetView>
  </sheetViews>
  <sheetFormatPr defaultRowHeight="15" x14ac:dyDescent="0.25"/>
  <cols>
    <col min="1" max="1" width="18" style="2" customWidth="1"/>
    <col min="2" max="2" width="23.140625" style="2" customWidth="1"/>
    <col min="3" max="3" width="2.7109375" style="2" customWidth="1"/>
    <col min="4" max="4" width="19.28515625" style="2" customWidth="1"/>
    <col min="5" max="5" width="17" style="2" customWidth="1"/>
    <col min="6" max="6" width="19.140625" style="8" customWidth="1"/>
    <col min="7" max="7" width="13.140625" style="2" customWidth="1"/>
    <col min="8" max="8" width="12" style="2" customWidth="1"/>
    <col min="9" max="10" width="15.7109375" style="2" customWidth="1"/>
    <col min="11" max="259" width="9.140625" style="2"/>
    <col min="260" max="260" width="27" style="2" customWidth="1"/>
    <col min="261" max="261" width="45.140625" style="2" customWidth="1"/>
    <col min="262" max="262" width="13.28515625" style="2" customWidth="1"/>
    <col min="263" max="263" width="13.140625" style="2" customWidth="1"/>
    <col min="264" max="264" width="12" style="2" customWidth="1"/>
    <col min="265" max="266" width="15.7109375" style="2" customWidth="1"/>
    <col min="267" max="515" width="9.140625" style="2"/>
    <col min="516" max="516" width="27" style="2" customWidth="1"/>
    <col min="517" max="517" width="45.140625" style="2" customWidth="1"/>
    <col min="518" max="518" width="13.28515625" style="2" customWidth="1"/>
    <col min="519" max="519" width="13.140625" style="2" customWidth="1"/>
    <col min="520" max="520" width="12" style="2" customWidth="1"/>
    <col min="521" max="522" width="15.7109375" style="2" customWidth="1"/>
    <col min="523" max="771" width="9.140625" style="2"/>
    <col min="772" max="772" width="27" style="2" customWidth="1"/>
    <col min="773" max="773" width="45.140625" style="2" customWidth="1"/>
    <col min="774" max="774" width="13.28515625" style="2" customWidth="1"/>
    <col min="775" max="775" width="13.140625" style="2" customWidth="1"/>
    <col min="776" max="776" width="12" style="2" customWidth="1"/>
    <col min="777" max="778" width="15.7109375" style="2" customWidth="1"/>
    <col min="779" max="1027" width="9.140625" style="2"/>
    <col min="1028" max="1028" width="27" style="2" customWidth="1"/>
    <col min="1029" max="1029" width="45.140625" style="2" customWidth="1"/>
    <col min="1030" max="1030" width="13.28515625" style="2" customWidth="1"/>
    <col min="1031" max="1031" width="13.140625" style="2" customWidth="1"/>
    <col min="1032" max="1032" width="12" style="2" customWidth="1"/>
    <col min="1033" max="1034" width="15.7109375" style="2" customWidth="1"/>
    <col min="1035" max="1283" width="9.140625" style="2"/>
    <col min="1284" max="1284" width="27" style="2" customWidth="1"/>
    <col min="1285" max="1285" width="45.140625" style="2" customWidth="1"/>
    <col min="1286" max="1286" width="13.28515625" style="2" customWidth="1"/>
    <col min="1287" max="1287" width="13.140625" style="2" customWidth="1"/>
    <col min="1288" max="1288" width="12" style="2" customWidth="1"/>
    <col min="1289" max="1290" width="15.7109375" style="2" customWidth="1"/>
    <col min="1291" max="1539" width="9.140625" style="2"/>
    <col min="1540" max="1540" width="27" style="2" customWidth="1"/>
    <col min="1541" max="1541" width="45.140625" style="2" customWidth="1"/>
    <col min="1542" max="1542" width="13.28515625" style="2" customWidth="1"/>
    <col min="1543" max="1543" width="13.140625" style="2" customWidth="1"/>
    <col min="1544" max="1544" width="12" style="2" customWidth="1"/>
    <col min="1545" max="1546" width="15.7109375" style="2" customWidth="1"/>
    <col min="1547" max="1795" width="9.140625" style="2"/>
    <col min="1796" max="1796" width="27" style="2" customWidth="1"/>
    <col min="1797" max="1797" width="45.140625" style="2" customWidth="1"/>
    <col min="1798" max="1798" width="13.28515625" style="2" customWidth="1"/>
    <col min="1799" max="1799" width="13.140625" style="2" customWidth="1"/>
    <col min="1800" max="1800" width="12" style="2" customWidth="1"/>
    <col min="1801" max="1802" width="15.7109375" style="2" customWidth="1"/>
    <col min="1803" max="2051" width="9.140625" style="2"/>
    <col min="2052" max="2052" width="27" style="2" customWidth="1"/>
    <col min="2053" max="2053" width="45.140625" style="2" customWidth="1"/>
    <col min="2054" max="2054" width="13.28515625" style="2" customWidth="1"/>
    <col min="2055" max="2055" width="13.140625" style="2" customWidth="1"/>
    <col min="2056" max="2056" width="12" style="2" customWidth="1"/>
    <col min="2057" max="2058" width="15.7109375" style="2" customWidth="1"/>
    <col min="2059" max="2307" width="9.140625" style="2"/>
    <col min="2308" max="2308" width="27" style="2" customWidth="1"/>
    <col min="2309" max="2309" width="45.140625" style="2" customWidth="1"/>
    <col min="2310" max="2310" width="13.28515625" style="2" customWidth="1"/>
    <col min="2311" max="2311" width="13.140625" style="2" customWidth="1"/>
    <col min="2312" max="2312" width="12" style="2" customWidth="1"/>
    <col min="2313" max="2314" width="15.7109375" style="2" customWidth="1"/>
    <col min="2315" max="2563" width="9.140625" style="2"/>
    <col min="2564" max="2564" width="27" style="2" customWidth="1"/>
    <col min="2565" max="2565" width="45.140625" style="2" customWidth="1"/>
    <col min="2566" max="2566" width="13.28515625" style="2" customWidth="1"/>
    <col min="2567" max="2567" width="13.140625" style="2" customWidth="1"/>
    <col min="2568" max="2568" width="12" style="2" customWidth="1"/>
    <col min="2569" max="2570" width="15.7109375" style="2" customWidth="1"/>
    <col min="2571" max="2819" width="9.140625" style="2"/>
    <col min="2820" max="2820" width="27" style="2" customWidth="1"/>
    <col min="2821" max="2821" width="45.140625" style="2" customWidth="1"/>
    <col min="2822" max="2822" width="13.28515625" style="2" customWidth="1"/>
    <col min="2823" max="2823" width="13.140625" style="2" customWidth="1"/>
    <col min="2824" max="2824" width="12" style="2" customWidth="1"/>
    <col min="2825" max="2826" width="15.7109375" style="2" customWidth="1"/>
    <col min="2827" max="3075" width="9.140625" style="2"/>
    <col min="3076" max="3076" width="27" style="2" customWidth="1"/>
    <col min="3077" max="3077" width="45.140625" style="2" customWidth="1"/>
    <col min="3078" max="3078" width="13.28515625" style="2" customWidth="1"/>
    <col min="3079" max="3079" width="13.140625" style="2" customWidth="1"/>
    <col min="3080" max="3080" width="12" style="2" customWidth="1"/>
    <col min="3081" max="3082" width="15.7109375" style="2" customWidth="1"/>
    <col min="3083" max="3331" width="9.140625" style="2"/>
    <col min="3332" max="3332" width="27" style="2" customWidth="1"/>
    <col min="3333" max="3333" width="45.140625" style="2" customWidth="1"/>
    <col min="3334" max="3334" width="13.28515625" style="2" customWidth="1"/>
    <col min="3335" max="3335" width="13.140625" style="2" customWidth="1"/>
    <col min="3336" max="3336" width="12" style="2" customWidth="1"/>
    <col min="3337" max="3338" width="15.7109375" style="2" customWidth="1"/>
    <col min="3339" max="3587" width="9.140625" style="2"/>
    <col min="3588" max="3588" width="27" style="2" customWidth="1"/>
    <col min="3589" max="3589" width="45.140625" style="2" customWidth="1"/>
    <col min="3590" max="3590" width="13.28515625" style="2" customWidth="1"/>
    <col min="3591" max="3591" width="13.140625" style="2" customWidth="1"/>
    <col min="3592" max="3592" width="12" style="2" customWidth="1"/>
    <col min="3593" max="3594" width="15.7109375" style="2" customWidth="1"/>
    <col min="3595" max="3843" width="9.140625" style="2"/>
    <col min="3844" max="3844" width="27" style="2" customWidth="1"/>
    <col min="3845" max="3845" width="45.140625" style="2" customWidth="1"/>
    <col min="3846" max="3846" width="13.28515625" style="2" customWidth="1"/>
    <col min="3847" max="3847" width="13.140625" style="2" customWidth="1"/>
    <col min="3848" max="3848" width="12" style="2" customWidth="1"/>
    <col min="3849" max="3850" width="15.7109375" style="2" customWidth="1"/>
    <col min="3851" max="4099" width="9.140625" style="2"/>
    <col min="4100" max="4100" width="27" style="2" customWidth="1"/>
    <col min="4101" max="4101" width="45.140625" style="2" customWidth="1"/>
    <col min="4102" max="4102" width="13.28515625" style="2" customWidth="1"/>
    <col min="4103" max="4103" width="13.140625" style="2" customWidth="1"/>
    <col min="4104" max="4104" width="12" style="2" customWidth="1"/>
    <col min="4105" max="4106" width="15.7109375" style="2" customWidth="1"/>
    <col min="4107" max="4355" width="9.140625" style="2"/>
    <col min="4356" max="4356" width="27" style="2" customWidth="1"/>
    <col min="4357" max="4357" width="45.140625" style="2" customWidth="1"/>
    <col min="4358" max="4358" width="13.28515625" style="2" customWidth="1"/>
    <col min="4359" max="4359" width="13.140625" style="2" customWidth="1"/>
    <col min="4360" max="4360" width="12" style="2" customWidth="1"/>
    <col min="4361" max="4362" width="15.7109375" style="2" customWidth="1"/>
    <col min="4363" max="4611" width="9.140625" style="2"/>
    <col min="4612" max="4612" width="27" style="2" customWidth="1"/>
    <col min="4613" max="4613" width="45.140625" style="2" customWidth="1"/>
    <col min="4614" max="4614" width="13.28515625" style="2" customWidth="1"/>
    <col min="4615" max="4615" width="13.140625" style="2" customWidth="1"/>
    <col min="4616" max="4616" width="12" style="2" customWidth="1"/>
    <col min="4617" max="4618" width="15.7109375" style="2" customWidth="1"/>
    <col min="4619" max="4867" width="9.140625" style="2"/>
    <col min="4868" max="4868" width="27" style="2" customWidth="1"/>
    <col min="4869" max="4869" width="45.140625" style="2" customWidth="1"/>
    <col min="4870" max="4870" width="13.28515625" style="2" customWidth="1"/>
    <col min="4871" max="4871" width="13.140625" style="2" customWidth="1"/>
    <col min="4872" max="4872" width="12" style="2" customWidth="1"/>
    <col min="4873" max="4874" width="15.7109375" style="2" customWidth="1"/>
    <col min="4875" max="5123" width="9.140625" style="2"/>
    <col min="5124" max="5124" width="27" style="2" customWidth="1"/>
    <col min="5125" max="5125" width="45.140625" style="2" customWidth="1"/>
    <col min="5126" max="5126" width="13.28515625" style="2" customWidth="1"/>
    <col min="5127" max="5127" width="13.140625" style="2" customWidth="1"/>
    <col min="5128" max="5128" width="12" style="2" customWidth="1"/>
    <col min="5129" max="5130" width="15.7109375" style="2" customWidth="1"/>
    <col min="5131" max="5379" width="9.140625" style="2"/>
    <col min="5380" max="5380" width="27" style="2" customWidth="1"/>
    <col min="5381" max="5381" width="45.140625" style="2" customWidth="1"/>
    <col min="5382" max="5382" width="13.28515625" style="2" customWidth="1"/>
    <col min="5383" max="5383" width="13.140625" style="2" customWidth="1"/>
    <col min="5384" max="5384" width="12" style="2" customWidth="1"/>
    <col min="5385" max="5386" width="15.7109375" style="2" customWidth="1"/>
    <col min="5387" max="5635" width="9.140625" style="2"/>
    <col min="5636" max="5636" width="27" style="2" customWidth="1"/>
    <col min="5637" max="5637" width="45.140625" style="2" customWidth="1"/>
    <col min="5638" max="5638" width="13.28515625" style="2" customWidth="1"/>
    <col min="5639" max="5639" width="13.140625" style="2" customWidth="1"/>
    <col min="5640" max="5640" width="12" style="2" customWidth="1"/>
    <col min="5641" max="5642" width="15.7109375" style="2" customWidth="1"/>
    <col min="5643" max="5891" width="9.140625" style="2"/>
    <col min="5892" max="5892" width="27" style="2" customWidth="1"/>
    <col min="5893" max="5893" width="45.140625" style="2" customWidth="1"/>
    <col min="5894" max="5894" width="13.28515625" style="2" customWidth="1"/>
    <col min="5895" max="5895" width="13.140625" style="2" customWidth="1"/>
    <col min="5896" max="5896" width="12" style="2" customWidth="1"/>
    <col min="5897" max="5898" width="15.7109375" style="2" customWidth="1"/>
    <col min="5899" max="6147" width="9.140625" style="2"/>
    <col min="6148" max="6148" width="27" style="2" customWidth="1"/>
    <col min="6149" max="6149" width="45.140625" style="2" customWidth="1"/>
    <col min="6150" max="6150" width="13.28515625" style="2" customWidth="1"/>
    <col min="6151" max="6151" width="13.140625" style="2" customWidth="1"/>
    <col min="6152" max="6152" width="12" style="2" customWidth="1"/>
    <col min="6153" max="6154" width="15.7109375" style="2" customWidth="1"/>
    <col min="6155" max="6403" width="9.140625" style="2"/>
    <col min="6404" max="6404" width="27" style="2" customWidth="1"/>
    <col min="6405" max="6405" width="45.140625" style="2" customWidth="1"/>
    <col min="6406" max="6406" width="13.28515625" style="2" customWidth="1"/>
    <col min="6407" max="6407" width="13.140625" style="2" customWidth="1"/>
    <col min="6408" max="6408" width="12" style="2" customWidth="1"/>
    <col min="6409" max="6410" width="15.7109375" style="2" customWidth="1"/>
    <col min="6411" max="6659" width="9.140625" style="2"/>
    <col min="6660" max="6660" width="27" style="2" customWidth="1"/>
    <col min="6661" max="6661" width="45.140625" style="2" customWidth="1"/>
    <col min="6662" max="6662" width="13.28515625" style="2" customWidth="1"/>
    <col min="6663" max="6663" width="13.140625" style="2" customWidth="1"/>
    <col min="6664" max="6664" width="12" style="2" customWidth="1"/>
    <col min="6665" max="6666" width="15.7109375" style="2" customWidth="1"/>
    <col min="6667" max="6915" width="9.140625" style="2"/>
    <col min="6916" max="6916" width="27" style="2" customWidth="1"/>
    <col min="6917" max="6917" width="45.140625" style="2" customWidth="1"/>
    <col min="6918" max="6918" width="13.28515625" style="2" customWidth="1"/>
    <col min="6919" max="6919" width="13.140625" style="2" customWidth="1"/>
    <col min="6920" max="6920" width="12" style="2" customWidth="1"/>
    <col min="6921" max="6922" width="15.7109375" style="2" customWidth="1"/>
    <col min="6923" max="7171" width="9.140625" style="2"/>
    <col min="7172" max="7172" width="27" style="2" customWidth="1"/>
    <col min="7173" max="7173" width="45.140625" style="2" customWidth="1"/>
    <col min="7174" max="7174" width="13.28515625" style="2" customWidth="1"/>
    <col min="7175" max="7175" width="13.140625" style="2" customWidth="1"/>
    <col min="7176" max="7176" width="12" style="2" customWidth="1"/>
    <col min="7177" max="7178" width="15.7109375" style="2" customWidth="1"/>
    <col min="7179" max="7427" width="9.140625" style="2"/>
    <col min="7428" max="7428" width="27" style="2" customWidth="1"/>
    <col min="7429" max="7429" width="45.140625" style="2" customWidth="1"/>
    <col min="7430" max="7430" width="13.28515625" style="2" customWidth="1"/>
    <col min="7431" max="7431" width="13.140625" style="2" customWidth="1"/>
    <col min="7432" max="7432" width="12" style="2" customWidth="1"/>
    <col min="7433" max="7434" width="15.7109375" style="2" customWidth="1"/>
    <col min="7435" max="7683" width="9.140625" style="2"/>
    <col min="7684" max="7684" width="27" style="2" customWidth="1"/>
    <col min="7685" max="7685" width="45.140625" style="2" customWidth="1"/>
    <col min="7686" max="7686" width="13.28515625" style="2" customWidth="1"/>
    <col min="7687" max="7687" width="13.140625" style="2" customWidth="1"/>
    <col min="7688" max="7688" width="12" style="2" customWidth="1"/>
    <col min="7689" max="7690" width="15.7109375" style="2" customWidth="1"/>
    <col min="7691" max="7939" width="9.140625" style="2"/>
    <col min="7940" max="7940" width="27" style="2" customWidth="1"/>
    <col min="7941" max="7941" width="45.140625" style="2" customWidth="1"/>
    <col min="7942" max="7942" width="13.28515625" style="2" customWidth="1"/>
    <col min="7943" max="7943" width="13.140625" style="2" customWidth="1"/>
    <col min="7944" max="7944" width="12" style="2" customWidth="1"/>
    <col min="7945" max="7946" width="15.7109375" style="2" customWidth="1"/>
    <col min="7947" max="8195" width="9.140625" style="2"/>
    <col min="8196" max="8196" width="27" style="2" customWidth="1"/>
    <col min="8197" max="8197" width="45.140625" style="2" customWidth="1"/>
    <col min="8198" max="8198" width="13.28515625" style="2" customWidth="1"/>
    <col min="8199" max="8199" width="13.140625" style="2" customWidth="1"/>
    <col min="8200" max="8200" width="12" style="2" customWidth="1"/>
    <col min="8201" max="8202" width="15.7109375" style="2" customWidth="1"/>
    <col min="8203" max="8451" width="9.140625" style="2"/>
    <col min="8452" max="8452" width="27" style="2" customWidth="1"/>
    <col min="8453" max="8453" width="45.140625" style="2" customWidth="1"/>
    <col min="8454" max="8454" width="13.28515625" style="2" customWidth="1"/>
    <col min="8455" max="8455" width="13.140625" style="2" customWidth="1"/>
    <col min="8456" max="8456" width="12" style="2" customWidth="1"/>
    <col min="8457" max="8458" width="15.7109375" style="2" customWidth="1"/>
    <col min="8459" max="8707" width="9.140625" style="2"/>
    <col min="8708" max="8708" width="27" style="2" customWidth="1"/>
    <col min="8709" max="8709" width="45.140625" style="2" customWidth="1"/>
    <col min="8710" max="8710" width="13.28515625" style="2" customWidth="1"/>
    <col min="8711" max="8711" width="13.140625" style="2" customWidth="1"/>
    <col min="8712" max="8712" width="12" style="2" customWidth="1"/>
    <col min="8713" max="8714" width="15.7109375" style="2" customWidth="1"/>
    <col min="8715" max="8963" width="9.140625" style="2"/>
    <col min="8964" max="8964" width="27" style="2" customWidth="1"/>
    <col min="8965" max="8965" width="45.140625" style="2" customWidth="1"/>
    <col min="8966" max="8966" width="13.28515625" style="2" customWidth="1"/>
    <col min="8967" max="8967" width="13.140625" style="2" customWidth="1"/>
    <col min="8968" max="8968" width="12" style="2" customWidth="1"/>
    <col min="8969" max="8970" width="15.7109375" style="2" customWidth="1"/>
    <col min="8971" max="9219" width="9.140625" style="2"/>
    <col min="9220" max="9220" width="27" style="2" customWidth="1"/>
    <col min="9221" max="9221" width="45.140625" style="2" customWidth="1"/>
    <col min="9222" max="9222" width="13.28515625" style="2" customWidth="1"/>
    <col min="9223" max="9223" width="13.140625" style="2" customWidth="1"/>
    <col min="9224" max="9224" width="12" style="2" customWidth="1"/>
    <col min="9225" max="9226" width="15.7109375" style="2" customWidth="1"/>
    <col min="9227" max="9475" width="9.140625" style="2"/>
    <col min="9476" max="9476" width="27" style="2" customWidth="1"/>
    <col min="9477" max="9477" width="45.140625" style="2" customWidth="1"/>
    <col min="9478" max="9478" width="13.28515625" style="2" customWidth="1"/>
    <col min="9479" max="9479" width="13.140625" style="2" customWidth="1"/>
    <col min="9480" max="9480" width="12" style="2" customWidth="1"/>
    <col min="9481" max="9482" width="15.7109375" style="2" customWidth="1"/>
    <col min="9483" max="9731" width="9.140625" style="2"/>
    <col min="9732" max="9732" width="27" style="2" customWidth="1"/>
    <col min="9733" max="9733" width="45.140625" style="2" customWidth="1"/>
    <col min="9734" max="9734" width="13.28515625" style="2" customWidth="1"/>
    <col min="9735" max="9735" width="13.140625" style="2" customWidth="1"/>
    <col min="9736" max="9736" width="12" style="2" customWidth="1"/>
    <col min="9737" max="9738" width="15.7109375" style="2" customWidth="1"/>
    <col min="9739" max="9987" width="9.140625" style="2"/>
    <col min="9988" max="9988" width="27" style="2" customWidth="1"/>
    <col min="9989" max="9989" width="45.140625" style="2" customWidth="1"/>
    <col min="9990" max="9990" width="13.28515625" style="2" customWidth="1"/>
    <col min="9991" max="9991" width="13.140625" style="2" customWidth="1"/>
    <col min="9992" max="9992" width="12" style="2" customWidth="1"/>
    <col min="9993" max="9994" width="15.7109375" style="2" customWidth="1"/>
    <col min="9995" max="10243" width="9.140625" style="2"/>
    <col min="10244" max="10244" width="27" style="2" customWidth="1"/>
    <col min="10245" max="10245" width="45.140625" style="2" customWidth="1"/>
    <col min="10246" max="10246" width="13.28515625" style="2" customWidth="1"/>
    <col min="10247" max="10247" width="13.140625" style="2" customWidth="1"/>
    <col min="10248" max="10248" width="12" style="2" customWidth="1"/>
    <col min="10249" max="10250" width="15.7109375" style="2" customWidth="1"/>
    <col min="10251" max="10499" width="9.140625" style="2"/>
    <col min="10500" max="10500" width="27" style="2" customWidth="1"/>
    <col min="10501" max="10501" width="45.140625" style="2" customWidth="1"/>
    <col min="10502" max="10502" width="13.28515625" style="2" customWidth="1"/>
    <col min="10503" max="10503" width="13.140625" style="2" customWidth="1"/>
    <col min="10504" max="10504" width="12" style="2" customWidth="1"/>
    <col min="10505" max="10506" width="15.7109375" style="2" customWidth="1"/>
    <col min="10507" max="10755" width="9.140625" style="2"/>
    <col min="10756" max="10756" width="27" style="2" customWidth="1"/>
    <col min="10757" max="10757" width="45.140625" style="2" customWidth="1"/>
    <col min="10758" max="10758" width="13.28515625" style="2" customWidth="1"/>
    <col min="10759" max="10759" width="13.140625" style="2" customWidth="1"/>
    <col min="10760" max="10760" width="12" style="2" customWidth="1"/>
    <col min="10761" max="10762" width="15.7109375" style="2" customWidth="1"/>
    <col min="10763" max="11011" width="9.140625" style="2"/>
    <col min="11012" max="11012" width="27" style="2" customWidth="1"/>
    <col min="11013" max="11013" width="45.140625" style="2" customWidth="1"/>
    <col min="11014" max="11014" width="13.28515625" style="2" customWidth="1"/>
    <col min="11015" max="11015" width="13.140625" style="2" customWidth="1"/>
    <col min="11016" max="11016" width="12" style="2" customWidth="1"/>
    <col min="11017" max="11018" width="15.7109375" style="2" customWidth="1"/>
    <col min="11019" max="11267" width="9.140625" style="2"/>
    <col min="11268" max="11268" width="27" style="2" customWidth="1"/>
    <col min="11269" max="11269" width="45.140625" style="2" customWidth="1"/>
    <col min="11270" max="11270" width="13.28515625" style="2" customWidth="1"/>
    <col min="11271" max="11271" width="13.140625" style="2" customWidth="1"/>
    <col min="11272" max="11272" width="12" style="2" customWidth="1"/>
    <col min="11273" max="11274" width="15.7109375" style="2" customWidth="1"/>
    <col min="11275" max="11523" width="9.140625" style="2"/>
    <col min="11524" max="11524" width="27" style="2" customWidth="1"/>
    <col min="11525" max="11525" width="45.140625" style="2" customWidth="1"/>
    <col min="11526" max="11526" width="13.28515625" style="2" customWidth="1"/>
    <col min="11527" max="11527" width="13.140625" style="2" customWidth="1"/>
    <col min="11528" max="11528" width="12" style="2" customWidth="1"/>
    <col min="11529" max="11530" width="15.7109375" style="2" customWidth="1"/>
    <col min="11531" max="11779" width="9.140625" style="2"/>
    <col min="11780" max="11780" width="27" style="2" customWidth="1"/>
    <col min="11781" max="11781" width="45.140625" style="2" customWidth="1"/>
    <col min="11782" max="11782" width="13.28515625" style="2" customWidth="1"/>
    <col min="11783" max="11783" width="13.140625" style="2" customWidth="1"/>
    <col min="11784" max="11784" width="12" style="2" customWidth="1"/>
    <col min="11785" max="11786" width="15.7109375" style="2" customWidth="1"/>
    <col min="11787" max="12035" width="9.140625" style="2"/>
    <col min="12036" max="12036" width="27" style="2" customWidth="1"/>
    <col min="12037" max="12037" width="45.140625" style="2" customWidth="1"/>
    <col min="12038" max="12038" width="13.28515625" style="2" customWidth="1"/>
    <col min="12039" max="12039" width="13.140625" style="2" customWidth="1"/>
    <col min="12040" max="12040" width="12" style="2" customWidth="1"/>
    <col min="12041" max="12042" width="15.7109375" style="2" customWidth="1"/>
    <col min="12043" max="12291" width="9.140625" style="2"/>
    <col min="12292" max="12292" width="27" style="2" customWidth="1"/>
    <col min="12293" max="12293" width="45.140625" style="2" customWidth="1"/>
    <col min="12294" max="12294" width="13.28515625" style="2" customWidth="1"/>
    <col min="12295" max="12295" width="13.140625" style="2" customWidth="1"/>
    <col min="12296" max="12296" width="12" style="2" customWidth="1"/>
    <col min="12297" max="12298" width="15.7109375" style="2" customWidth="1"/>
    <col min="12299" max="12547" width="9.140625" style="2"/>
    <col min="12548" max="12548" width="27" style="2" customWidth="1"/>
    <col min="12549" max="12549" width="45.140625" style="2" customWidth="1"/>
    <col min="12550" max="12550" width="13.28515625" style="2" customWidth="1"/>
    <col min="12551" max="12551" width="13.140625" style="2" customWidth="1"/>
    <col min="12552" max="12552" width="12" style="2" customWidth="1"/>
    <col min="12553" max="12554" width="15.7109375" style="2" customWidth="1"/>
    <col min="12555" max="12803" width="9.140625" style="2"/>
    <col min="12804" max="12804" width="27" style="2" customWidth="1"/>
    <col min="12805" max="12805" width="45.140625" style="2" customWidth="1"/>
    <col min="12806" max="12806" width="13.28515625" style="2" customWidth="1"/>
    <col min="12807" max="12807" width="13.140625" style="2" customWidth="1"/>
    <col min="12808" max="12808" width="12" style="2" customWidth="1"/>
    <col min="12809" max="12810" width="15.7109375" style="2" customWidth="1"/>
    <col min="12811" max="13059" width="9.140625" style="2"/>
    <col min="13060" max="13060" width="27" style="2" customWidth="1"/>
    <col min="13061" max="13061" width="45.140625" style="2" customWidth="1"/>
    <col min="13062" max="13062" width="13.28515625" style="2" customWidth="1"/>
    <col min="13063" max="13063" width="13.140625" style="2" customWidth="1"/>
    <col min="13064" max="13064" width="12" style="2" customWidth="1"/>
    <col min="13065" max="13066" width="15.7109375" style="2" customWidth="1"/>
    <col min="13067" max="13315" width="9.140625" style="2"/>
    <col min="13316" max="13316" width="27" style="2" customWidth="1"/>
    <col min="13317" max="13317" width="45.140625" style="2" customWidth="1"/>
    <col min="13318" max="13318" width="13.28515625" style="2" customWidth="1"/>
    <col min="13319" max="13319" width="13.140625" style="2" customWidth="1"/>
    <col min="13320" max="13320" width="12" style="2" customWidth="1"/>
    <col min="13321" max="13322" width="15.7109375" style="2" customWidth="1"/>
    <col min="13323" max="13571" width="9.140625" style="2"/>
    <col min="13572" max="13572" width="27" style="2" customWidth="1"/>
    <col min="13573" max="13573" width="45.140625" style="2" customWidth="1"/>
    <col min="13574" max="13574" width="13.28515625" style="2" customWidth="1"/>
    <col min="13575" max="13575" width="13.140625" style="2" customWidth="1"/>
    <col min="13576" max="13576" width="12" style="2" customWidth="1"/>
    <col min="13577" max="13578" width="15.7109375" style="2" customWidth="1"/>
    <col min="13579" max="13827" width="9.140625" style="2"/>
    <col min="13828" max="13828" width="27" style="2" customWidth="1"/>
    <col min="13829" max="13829" width="45.140625" style="2" customWidth="1"/>
    <col min="13830" max="13830" width="13.28515625" style="2" customWidth="1"/>
    <col min="13831" max="13831" width="13.140625" style="2" customWidth="1"/>
    <col min="13832" max="13832" width="12" style="2" customWidth="1"/>
    <col min="13833" max="13834" width="15.7109375" style="2" customWidth="1"/>
    <col min="13835" max="14083" width="9.140625" style="2"/>
    <col min="14084" max="14084" width="27" style="2" customWidth="1"/>
    <col min="14085" max="14085" width="45.140625" style="2" customWidth="1"/>
    <col min="14086" max="14086" width="13.28515625" style="2" customWidth="1"/>
    <col min="14087" max="14087" width="13.140625" style="2" customWidth="1"/>
    <col min="14088" max="14088" width="12" style="2" customWidth="1"/>
    <col min="14089" max="14090" width="15.7109375" style="2" customWidth="1"/>
    <col min="14091" max="14339" width="9.140625" style="2"/>
    <col min="14340" max="14340" width="27" style="2" customWidth="1"/>
    <col min="14341" max="14341" width="45.140625" style="2" customWidth="1"/>
    <col min="14342" max="14342" width="13.28515625" style="2" customWidth="1"/>
    <col min="14343" max="14343" width="13.140625" style="2" customWidth="1"/>
    <col min="14344" max="14344" width="12" style="2" customWidth="1"/>
    <col min="14345" max="14346" width="15.7109375" style="2" customWidth="1"/>
    <col min="14347" max="14595" width="9.140625" style="2"/>
    <col min="14596" max="14596" width="27" style="2" customWidth="1"/>
    <col min="14597" max="14597" width="45.140625" style="2" customWidth="1"/>
    <col min="14598" max="14598" width="13.28515625" style="2" customWidth="1"/>
    <col min="14599" max="14599" width="13.140625" style="2" customWidth="1"/>
    <col min="14600" max="14600" width="12" style="2" customWidth="1"/>
    <col min="14601" max="14602" width="15.7109375" style="2" customWidth="1"/>
    <col min="14603" max="14851" width="9.140625" style="2"/>
    <col min="14852" max="14852" width="27" style="2" customWidth="1"/>
    <col min="14853" max="14853" width="45.140625" style="2" customWidth="1"/>
    <col min="14854" max="14854" width="13.28515625" style="2" customWidth="1"/>
    <col min="14855" max="14855" width="13.140625" style="2" customWidth="1"/>
    <col min="14856" max="14856" width="12" style="2" customWidth="1"/>
    <col min="14857" max="14858" width="15.7109375" style="2" customWidth="1"/>
    <col min="14859" max="15107" width="9.140625" style="2"/>
    <col min="15108" max="15108" width="27" style="2" customWidth="1"/>
    <col min="15109" max="15109" width="45.140625" style="2" customWidth="1"/>
    <col min="15110" max="15110" width="13.28515625" style="2" customWidth="1"/>
    <col min="15111" max="15111" width="13.140625" style="2" customWidth="1"/>
    <col min="15112" max="15112" width="12" style="2" customWidth="1"/>
    <col min="15113" max="15114" width="15.7109375" style="2" customWidth="1"/>
    <col min="15115" max="15363" width="9.140625" style="2"/>
    <col min="15364" max="15364" width="27" style="2" customWidth="1"/>
    <col min="15365" max="15365" width="45.140625" style="2" customWidth="1"/>
    <col min="15366" max="15366" width="13.28515625" style="2" customWidth="1"/>
    <col min="15367" max="15367" width="13.140625" style="2" customWidth="1"/>
    <col min="15368" max="15368" width="12" style="2" customWidth="1"/>
    <col min="15369" max="15370" width="15.7109375" style="2" customWidth="1"/>
    <col min="15371" max="15619" width="9.140625" style="2"/>
    <col min="15620" max="15620" width="27" style="2" customWidth="1"/>
    <col min="15621" max="15621" width="45.140625" style="2" customWidth="1"/>
    <col min="15622" max="15622" width="13.28515625" style="2" customWidth="1"/>
    <col min="15623" max="15623" width="13.140625" style="2" customWidth="1"/>
    <col min="15624" max="15624" width="12" style="2" customWidth="1"/>
    <col min="15625" max="15626" width="15.7109375" style="2" customWidth="1"/>
    <col min="15627" max="15875" width="9.140625" style="2"/>
    <col min="15876" max="15876" width="27" style="2" customWidth="1"/>
    <col min="15877" max="15877" width="45.140625" style="2" customWidth="1"/>
    <col min="15878" max="15878" width="13.28515625" style="2" customWidth="1"/>
    <col min="15879" max="15879" width="13.140625" style="2" customWidth="1"/>
    <col min="15880" max="15880" width="12" style="2" customWidth="1"/>
    <col min="15881" max="15882" width="15.7109375" style="2" customWidth="1"/>
    <col min="15883" max="16131" width="9.140625" style="2"/>
    <col min="16132" max="16132" width="27" style="2" customWidth="1"/>
    <col min="16133" max="16133" width="45.140625" style="2" customWidth="1"/>
    <col min="16134" max="16134" width="13.28515625" style="2" customWidth="1"/>
    <col min="16135" max="16135" width="13.140625" style="2" customWidth="1"/>
    <col min="16136" max="16136" width="12" style="2" customWidth="1"/>
    <col min="16137" max="16138" width="15.7109375" style="2" customWidth="1"/>
    <col min="16139" max="16384" width="9.140625" style="2"/>
  </cols>
  <sheetData>
    <row r="1" spans="1:6" x14ac:dyDescent="0.25">
      <c r="A1" s="251" t="s">
        <v>0</v>
      </c>
      <c r="B1" s="251"/>
      <c r="C1" s="251"/>
      <c r="D1" s="251"/>
      <c r="E1" s="251"/>
      <c r="F1" s="251"/>
    </row>
    <row r="2" spans="1:6" x14ac:dyDescent="0.25">
      <c r="A2" s="251" t="s">
        <v>174</v>
      </c>
      <c r="B2" s="251"/>
      <c r="C2" s="251"/>
      <c r="D2" s="251"/>
      <c r="E2" s="251"/>
      <c r="F2" s="251"/>
    </row>
    <row r="3" spans="1:6" x14ac:dyDescent="0.25">
      <c r="A3" s="251" t="s">
        <v>93</v>
      </c>
      <c r="B3" s="251"/>
      <c r="C3" s="251"/>
      <c r="D3" s="251"/>
      <c r="E3" s="251"/>
      <c r="F3" s="251"/>
    </row>
    <row r="4" spans="1:6" x14ac:dyDescent="0.25">
      <c r="A4" s="252" t="s">
        <v>176</v>
      </c>
      <c r="B4" s="252"/>
      <c r="C4" s="252"/>
      <c r="D4" s="252"/>
      <c r="E4" s="252"/>
      <c r="F4" s="252"/>
    </row>
    <row r="5" spans="1:6" x14ac:dyDescent="0.25">
      <c r="F5" s="37"/>
    </row>
    <row r="6" spans="1:6" x14ac:dyDescent="0.25">
      <c r="A6" s="38" t="s">
        <v>61</v>
      </c>
      <c r="B6" s="271" t="s">
        <v>33</v>
      </c>
      <c r="C6" s="271"/>
      <c r="D6" s="251"/>
      <c r="E6" s="251"/>
      <c r="F6" s="40" t="s">
        <v>62</v>
      </c>
    </row>
    <row r="7" spans="1:6" x14ac:dyDescent="0.25">
      <c r="A7" s="2" t="s">
        <v>147</v>
      </c>
      <c r="B7" s="272"/>
      <c r="C7" s="272"/>
      <c r="D7" s="272"/>
      <c r="E7" s="272"/>
    </row>
    <row r="8" spans="1:6" x14ac:dyDescent="0.25">
      <c r="A8" s="5"/>
      <c r="B8" s="272"/>
      <c r="C8" s="272"/>
      <c r="D8" s="272"/>
      <c r="E8" s="272"/>
    </row>
    <row r="9" spans="1:6" x14ac:dyDescent="0.25">
      <c r="B9" s="272"/>
      <c r="C9" s="272"/>
      <c r="D9" s="272"/>
      <c r="E9" s="272"/>
    </row>
    <row r="10" spans="1:6" x14ac:dyDescent="0.25">
      <c r="A10" s="5"/>
      <c r="B10" s="272"/>
      <c r="C10" s="272"/>
      <c r="D10" s="272"/>
      <c r="E10" s="272"/>
    </row>
    <row r="11" spans="1:6" x14ac:dyDescent="0.25">
      <c r="B11" s="272"/>
      <c r="C11" s="272"/>
      <c r="D11" s="272"/>
      <c r="E11" s="272"/>
    </row>
    <row r="12" spans="1:6" s="6" customFormat="1" x14ac:dyDescent="0.25">
      <c r="A12" s="141"/>
      <c r="B12" s="274" t="s">
        <v>148</v>
      </c>
      <c r="C12" s="274"/>
      <c r="D12" s="274"/>
      <c r="E12" s="274"/>
      <c r="F12" s="142">
        <f>SUM(F8:F11)</f>
        <v>0</v>
      </c>
    </row>
    <row r="13" spans="1:6" x14ac:dyDescent="0.25">
      <c r="B13" s="272"/>
      <c r="C13" s="272"/>
      <c r="D13" s="272"/>
      <c r="E13" s="272"/>
    </row>
    <row r="14" spans="1:6" x14ac:dyDescent="0.25">
      <c r="A14" s="2" t="s">
        <v>149</v>
      </c>
      <c r="B14" s="273"/>
      <c r="C14" s="273"/>
      <c r="D14" s="273"/>
      <c r="E14" s="273"/>
    </row>
    <row r="15" spans="1:6" x14ac:dyDescent="0.25">
      <c r="B15" s="272"/>
      <c r="C15" s="272"/>
      <c r="D15" s="272"/>
      <c r="E15" s="272"/>
    </row>
    <row r="16" spans="1:6" x14ac:dyDescent="0.25">
      <c r="B16" s="273"/>
      <c r="C16" s="273"/>
      <c r="D16" s="273"/>
      <c r="E16" s="273"/>
    </row>
    <row r="17" spans="1:6" x14ac:dyDescent="0.25">
      <c r="B17" s="273"/>
      <c r="C17" s="273"/>
      <c r="D17" s="273"/>
      <c r="E17" s="273"/>
    </row>
    <row r="18" spans="1:6" x14ac:dyDescent="0.25">
      <c r="B18" s="274" t="s">
        <v>150</v>
      </c>
      <c r="C18" s="274"/>
      <c r="D18" s="274"/>
      <c r="E18" s="274"/>
      <c r="F18" s="142">
        <f>SUM(F15:F17)</f>
        <v>0</v>
      </c>
    </row>
    <row r="19" spans="1:6" x14ac:dyDescent="0.25">
      <c r="B19" s="273"/>
      <c r="C19" s="273"/>
      <c r="D19" s="273"/>
      <c r="E19" s="273"/>
    </row>
    <row r="20" spans="1:6" x14ac:dyDescent="0.25">
      <c r="A20" s="2" t="s">
        <v>151</v>
      </c>
      <c r="B20" s="273"/>
      <c r="C20" s="273"/>
      <c r="D20" s="273"/>
      <c r="E20" s="273"/>
    </row>
    <row r="21" spans="1:6" x14ac:dyDescent="0.25">
      <c r="B21" s="272"/>
      <c r="C21" s="272"/>
      <c r="D21" s="272"/>
      <c r="E21" s="272"/>
    </row>
    <row r="22" spans="1:6" x14ac:dyDescent="0.25">
      <c r="B22" s="273"/>
      <c r="C22" s="273"/>
      <c r="D22" s="273"/>
      <c r="E22" s="273"/>
    </row>
    <row r="23" spans="1:6" x14ac:dyDescent="0.25">
      <c r="B23" s="274" t="s">
        <v>153</v>
      </c>
      <c r="C23" s="274"/>
      <c r="D23" s="274"/>
      <c r="E23" s="274"/>
      <c r="F23" s="143">
        <f>SUM(F21:F22)</f>
        <v>0</v>
      </c>
    </row>
    <row r="24" spans="1:6" s="6" customFormat="1" ht="24.95" customHeight="1" thickBot="1" x14ac:dyDescent="0.3">
      <c r="B24" s="6" t="s">
        <v>152</v>
      </c>
      <c r="F24" s="144">
        <f>+F23+F18+F12</f>
        <v>0</v>
      </c>
    </row>
    <row r="25" spans="1:6" ht="15.75" thickTop="1" x14ac:dyDescent="0.25"/>
    <row r="26" spans="1:6" ht="15.75" thickBot="1" x14ac:dyDescent="0.3"/>
    <row r="27" spans="1:6" x14ac:dyDescent="0.25">
      <c r="A27" s="71" t="s">
        <v>125</v>
      </c>
      <c r="B27" s="77"/>
      <c r="C27" s="104"/>
      <c r="D27" s="59"/>
      <c r="E27" s="59"/>
      <c r="F27" s="56"/>
    </row>
    <row r="28" spans="1:6" ht="26.25" x14ac:dyDescent="0.25">
      <c r="A28" s="57"/>
      <c r="B28" s="38" t="s">
        <v>178</v>
      </c>
      <c r="C28" s="45"/>
      <c r="D28" s="45" t="s">
        <v>184</v>
      </c>
      <c r="E28" s="116" t="s">
        <v>126</v>
      </c>
      <c r="F28" s="117" t="s">
        <v>146</v>
      </c>
    </row>
    <row r="29" spans="1:6" x14ac:dyDescent="0.25">
      <c r="A29" s="57" t="s">
        <v>58</v>
      </c>
      <c r="B29" s="82">
        <f>+F24</f>
        <v>0</v>
      </c>
      <c r="C29" s="82"/>
      <c r="D29" s="82">
        <v>0</v>
      </c>
      <c r="E29" s="82">
        <f>+B29-D29</f>
        <v>0</v>
      </c>
      <c r="F29" s="195" t="e">
        <f>E29/D29</f>
        <v>#DIV/0!</v>
      </c>
    </row>
    <row r="30" spans="1:6" x14ac:dyDescent="0.25">
      <c r="A30" s="57"/>
      <c r="B30" s="82"/>
      <c r="C30" s="82"/>
      <c r="D30" s="82"/>
      <c r="E30" s="82"/>
      <c r="F30" s="108"/>
    </row>
    <row r="31" spans="1:6" x14ac:dyDescent="0.25">
      <c r="A31" s="111" t="s">
        <v>145</v>
      </c>
      <c r="B31" s="69"/>
      <c r="C31" s="106"/>
      <c r="F31" s="58"/>
    </row>
    <row r="32" spans="1:6" x14ac:dyDescent="0.25">
      <c r="A32" s="111"/>
      <c r="B32" s="208"/>
      <c r="C32" s="243"/>
      <c r="D32" s="46"/>
      <c r="E32" s="46"/>
      <c r="F32" s="215"/>
    </row>
    <row r="33" spans="1:6" x14ac:dyDescent="0.25">
      <c r="A33" s="111"/>
      <c r="B33" s="208"/>
      <c r="C33" s="243"/>
      <c r="D33" s="46"/>
      <c r="E33" s="46"/>
      <c r="F33" s="215"/>
    </row>
    <row r="34" spans="1:6" x14ac:dyDescent="0.25">
      <c r="A34" s="204"/>
      <c r="B34" s="244"/>
      <c r="C34" s="238"/>
      <c r="D34" s="46"/>
      <c r="E34" s="46"/>
      <c r="F34" s="215"/>
    </row>
    <row r="35" spans="1:6" ht="15.75" thickBot="1" x14ac:dyDescent="0.3">
      <c r="A35" s="210"/>
      <c r="B35" s="211"/>
      <c r="C35" s="212"/>
      <c r="D35" s="245"/>
      <c r="E35" s="245"/>
      <c r="F35" s="242"/>
    </row>
    <row r="36" spans="1:6" x14ac:dyDescent="0.25">
      <c r="E36" s="46"/>
      <c r="F36" s="147"/>
    </row>
    <row r="37" spans="1:6" x14ac:dyDescent="0.25">
      <c r="A37" s="6" t="s">
        <v>1</v>
      </c>
      <c r="B37" s="147"/>
      <c r="D37" s="6" t="s">
        <v>2</v>
      </c>
      <c r="E37" s="147"/>
      <c r="F37" s="147"/>
    </row>
    <row r="38" spans="1:6" x14ac:dyDescent="0.25">
      <c r="A38" s="2" t="s">
        <v>22</v>
      </c>
      <c r="B38" s="129"/>
      <c r="D38" s="2" t="s">
        <v>22</v>
      </c>
      <c r="E38" s="267"/>
      <c r="F38" s="258"/>
    </row>
    <row r="39" spans="1:6" x14ac:dyDescent="0.25">
      <c r="A39" s="2" t="s">
        <v>23</v>
      </c>
      <c r="B39" s="129"/>
      <c r="D39" s="2" t="s">
        <v>23</v>
      </c>
      <c r="E39" s="268"/>
      <c r="F39" s="269"/>
    </row>
    <row r="40" spans="1:6" x14ac:dyDescent="0.25">
      <c r="A40" s="2" t="s">
        <v>60</v>
      </c>
      <c r="B40" s="126"/>
      <c r="D40" s="2" t="s">
        <v>24</v>
      </c>
      <c r="E40" s="266"/>
      <c r="F40" s="270"/>
    </row>
    <row r="41" spans="1:6" x14ac:dyDescent="0.25">
      <c r="A41" s="2" t="s">
        <v>25</v>
      </c>
      <c r="B41" s="130"/>
      <c r="D41" s="2" t="s">
        <v>25</v>
      </c>
      <c r="E41" s="268"/>
      <c r="F41" s="269"/>
    </row>
    <row r="42" spans="1:6" x14ac:dyDescent="0.25">
      <c r="A42" s="2" t="s">
        <v>26</v>
      </c>
      <c r="B42" s="129"/>
      <c r="D42" s="2" t="s">
        <v>26</v>
      </c>
      <c r="E42" s="268"/>
      <c r="F42" s="269"/>
    </row>
    <row r="43" spans="1:6" x14ac:dyDescent="0.25">
      <c r="B43" s="147"/>
      <c r="E43" s="46"/>
      <c r="F43" s="147"/>
    </row>
    <row r="44" spans="1:6" x14ac:dyDescent="0.25">
      <c r="A44" s="6"/>
      <c r="B44" s="148"/>
      <c r="E44" s="46"/>
      <c r="F44" s="147"/>
    </row>
    <row r="45" spans="1:6" x14ac:dyDescent="0.25">
      <c r="E45" s="46"/>
      <c r="F45" s="147"/>
    </row>
    <row r="46" spans="1:6" x14ac:dyDescent="0.25">
      <c r="E46" s="46"/>
      <c r="F46" s="147"/>
    </row>
    <row r="47" spans="1:6" x14ac:dyDescent="0.25">
      <c r="B47" s="145"/>
      <c r="E47" s="46"/>
      <c r="F47" s="147"/>
    </row>
    <row r="48" spans="1:6" x14ac:dyDescent="0.25">
      <c r="B48" s="146"/>
      <c r="E48" s="46"/>
      <c r="F48" s="147"/>
    </row>
  </sheetData>
  <mergeCells count="27">
    <mergeCell ref="B21:E21"/>
    <mergeCell ref="B22:E22"/>
    <mergeCell ref="B23:E23"/>
    <mergeCell ref="B12:E12"/>
    <mergeCell ref="B13:E13"/>
    <mergeCell ref="B15:E15"/>
    <mergeCell ref="B17:E17"/>
    <mergeCell ref="B18:E18"/>
    <mergeCell ref="B16:E16"/>
    <mergeCell ref="B14:E14"/>
    <mergeCell ref="B19:E19"/>
    <mergeCell ref="B20:E20"/>
    <mergeCell ref="B7:E7"/>
    <mergeCell ref="B8:E8"/>
    <mergeCell ref="B9:E9"/>
    <mergeCell ref="B10:E10"/>
    <mergeCell ref="B11:E11"/>
    <mergeCell ref="A1:F1"/>
    <mergeCell ref="A2:F2"/>
    <mergeCell ref="A3:F3"/>
    <mergeCell ref="A4:F4"/>
    <mergeCell ref="B6:E6"/>
    <mergeCell ref="E38:F38"/>
    <mergeCell ref="E39:F39"/>
    <mergeCell ref="E40:F40"/>
    <mergeCell ref="E41:F41"/>
    <mergeCell ref="E42:F42"/>
  </mergeCells>
  <printOptions horizontalCentered="1"/>
  <pageMargins left="0.75" right="0.75" top="0.75" bottom="0.75" header="0.3" footer="0.3"/>
  <pageSetup scale="89" orientation="portrait" r:id="rId1"/>
</worksheet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16</vt:i4>
      </vt:variant>
    </vt:vector>
  </HeadingPairs>
  <TitlesOfParts>
    <vt:vector size="28" baseType="lpstr">
      <vt:lpstr>Transmittal-All exc VP</vt:lpstr>
      <vt:lpstr>1. Cash</vt:lpstr>
      <vt:lpstr>2. Investments</vt:lpstr>
      <vt:lpstr>3. Inventory</vt:lpstr>
      <vt:lpstr>4. Prepaid Expenses</vt:lpstr>
      <vt:lpstr>5. CIP Summary</vt:lpstr>
      <vt:lpstr>6. Impaired Assets</vt:lpstr>
      <vt:lpstr>7b. Accrued Payroll</vt:lpstr>
      <vt:lpstr>7c. Other Accrued Liab</vt:lpstr>
      <vt:lpstr>8. Rev Bonds Pay</vt:lpstr>
      <vt:lpstr>9. Financed Purchases</vt:lpstr>
      <vt:lpstr>10. Service Concession Arrg</vt:lpstr>
      <vt:lpstr>'1. Cash'!Print_Area</vt:lpstr>
      <vt:lpstr>'10. Service Concession Arrg'!Print_Area</vt:lpstr>
      <vt:lpstr>'2. Investments'!Print_Area</vt:lpstr>
      <vt:lpstr>'3. Inventory'!Print_Area</vt:lpstr>
      <vt:lpstr>'4. Prepaid Expenses'!Print_Area</vt:lpstr>
      <vt:lpstr>'5. CIP Summary'!Print_Area</vt:lpstr>
      <vt:lpstr>'6. Impaired Assets'!Print_Area</vt:lpstr>
      <vt:lpstr>'7b. Accrued Payroll'!Print_Area</vt:lpstr>
      <vt:lpstr>'7c. Other Accrued Liab'!Print_Area</vt:lpstr>
      <vt:lpstr>'8. Rev Bonds Pay'!Print_Area</vt:lpstr>
      <vt:lpstr>'9. Financed Purchases'!Print_Area</vt:lpstr>
      <vt:lpstr>'Transmittal-All exc VP'!Print_Area</vt:lpstr>
      <vt:lpstr>'1. Cash'!Print_Titles</vt:lpstr>
      <vt:lpstr>'3. Inventory'!Print_Titles</vt:lpstr>
      <vt:lpstr>'7c. Other Accrued Liab'!Print_Titles</vt:lpstr>
      <vt:lpstr>'8. Rev Bonds Pay'!Print_Titles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Suzanne Efhan</dc:creator>
  <cp:lastModifiedBy>Woo, Danice</cp:lastModifiedBy>
  <cp:lastPrinted>2025-02-26T20:15:37Z</cp:lastPrinted>
  <dcterms:created xsi:type="dcterms:W3CDTF">2014-02-21T18:31:23Z</dcterms:created>
  <dcterms:modified xsi:type="dcterms:W3CDTF">2026-07-11T01:15:20Z</dcterms:modified>
</cp:coreProperties>
</file>